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202300"/>
  <mc:AlternateContent xmlns:mc="http://schemas.openxmlformats.org/markup-compatibility/2006">
    <mc:Choice Requires="x15">
      <x15ac:absPath xmlns:x15ac="http://schemas.microsoft.com/office/spreadsheetml/2010/11/ac" url="/Users/N.Butler/Downloads/"/>
    </mc:Choice>
  </mc:AlternateContent>
  <xr:revisionPtr revIDLastSave="0" documentId="13_ncr:1_{E3217B23-86CA-5D4D-9796-882BEFA8D06A}" xr6:coauthVersionLast="47" xr6:coauthVersionMax="47" xr10:uidLastSave="{00000000-0000-0000-0000-000000000000}"/>
  <bookViews>
    <workbookView xWindow="1440" yWindow="760" windowWidth="28800" windowHeight="18880" xr2:uid="{5A41E12F-691F-4F19-8F5C-051BDA4CB219}"/>
  </bookViews>
  <sheets>
    <sheet name="FINAL 2025" sheetId="1" r:id="rId1"/>
  </sheets>
  <definedNames>
    <definedName name="_xlnm._FilterDatabase" localSheetId="0" hidden="1">'FINAL 2025'!$B$2:$G$2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<sst xmlns="http://schemas.openxmlformats.org/spreadsheetml/2006/main" count="111" uniqueCount="99">
  <si>
    <t>Purpose of Engagement</t>
  </si>
  <si>
    <t>Benefits of Engagement</t>
  </si>
  <si>
    <t>Deloitte Consulting Pty Ltd</t>
  </si>
  <si>
    <t>Cox Rayner Architects</t>
  </si>
  <si>
    <t>This engagement extends across more than one financial year. Only expenditure incurred during the financial year is reported and does not reflect the total cost of the engagement.</t>
  </si>
  <si>
    <t>Identifly Pty Ltd</t>
  </si>
  <si>
    <t>A secure fit for purpose IT infrastructure.</t>
  </si>
  <si>
    <t>Nous Group Pty Ltd</t>
  </si>
  <si>
    <t>Access to expert knowledge and latest industry best practices with customised solutions tailored to the University's specific needs.</t>
  </si>
  <si>
    <t>Exent Pty Ltd</t>
  </si>
  <si>
    <t>A robust and fit for purpose framework to respond to increasingly complex operating environment.</t>
  </si>
  <si>
    <t>Cubane Consulting Pty Ltd</t>
  </si>
  <si>
    <t>To provide higher education benchmarking services (Uniforum).</t>
  </si>
  <si>
    <t xml:space="preserve">Uniforum offers a comprehensive and detailed benchmarking service that enables universities to share data, insights, and best practices in a moderated forum setting. </t>
  </si>
  <si>
    <t>Mandorla Limited</t>
  </si>
  <si>
    <t>Fromhereon Pty Ltd</t>
  </si>
  <si>
    <t>Transformation consultants to deliver expert advice on the University's technology 'debt register' to identify, classify and prioritise technology debt items.</t>
  </si>
  <si>
    <t>An informed view of the University's technology to support remediation and future investment as required.</t>
  </si>
  <si>
    <t xml:space="preserve">To provide financial advice for the University regarding the development of a new financial budget model. </t>
  </si>
  <si>
    <t>Griffith will benefit from a financial budget model that ensures financial sustainability of the University</t>
  </si>
  <si>
    <t>More Partnership Limited</t>
  </si>
  <si>
    <t>Expert insight to review the University's philanthropic campaigns.</t>
  </si>
  <si>
    <t>Delivery of impactful campaigns and increased profile.</t>
  </si>
  <si>
    <t>Professional Development Consulting</t>
  </si>
  <si>
    <t>Kathryn Margeret Sinclair</t>
  </si>
  <si>
    <t>Provide advice on academic policy development services such as policy and procedure creation, change assessment and support services.</t>
  </si>
  <si>
    <t>Griffith received expert advice in the area of academic policy development, leading to better compliance and delivery of academic outcomes.</t>
  </si>
  <si>
    <t>Elabor8 Pty Ltd</t>
  </si>
  <si>
    <t>Provide expert recommendations on Digital Solutions processes and structure.</t>
  </si>
  <si>
    <t>Supports a well informed and fit for purpose structure and related processes for the Digital Solutions team.</t>
  </si>
  <si>
    <t>GHD Pty Ltd</t>
  </si>
  <si>
    <t>Strategic review of asset management practice.</t>
  </si>
  <si>
    <t>A well informed asset management approach.</t>
  </si>
  <si>
    <t>KPMG</t>
  </si>
  <si>
    <t>Expert advice on a future state maturity for the Finance team.</t>
  </si>
  <si>
    <t>Supports a well informed and fit for purpose structure, roadmap and key steps for the Finance team.</t>
  </si>
  <si>
    <t>Miller Hill Partners Pty Limited</t>
  </si>
  <si>
    <t>Provide advice on the University's international strategy and action plan alignment.</t>
  </si>
  <si>
    <t>Griffith benefits from a robust international strategy and aligned action plan to increase the impact of Griffith International.</t>
  </si>
  <si>
    <t>Modus Management Pty Ltd</t>
  </si>
  <si>
    <t>Strategic guidance and advice to Griffith Health via an independent strategic advisory board with experts in the field.</t>
  </si>
  <si>
    <t>A best practice approach to develop fit-for-purpose and principles-led think tanks in the Health group.</t>
  </si>
  <si>
    <t>Shapter Consulting</t>
  </si>
  <si>
    <t>Review of operating model and resourcing of technical staff across two academic groups.</t>
  </si>
  <si>
    <t>Delivery of a future operating model.</t>
  </si>
  <si>
    <t>Architectural advice for the Logan campus childcare.</t>
  </si>
  <si>
    <t>Informed feasibility to provide childcare at the Logan campus.</t>
  </si>
  <si>
    <t>The Trustee for SLTC1 Trust</t>
  </si>
  <si>
    <t>Review of organisational structure for the Conservatorium.</t>
  </si>
  <si>
    <t>Delivery of possible structure options.</t>
  </si>
  <si>
    <t>The Trustee for The Malek Trust</t>
  </si>
  <si>
    <t>Strategic advice in relation to childcare services.</t>
  </si>
  <si>
    <t>A childcare services plan.</t>
  </si>
  <si>
    <t>Mercer Consulting (Australia) Pty Ltd</t>
  </si>
  <si>
    <t>Analysis, insight and guidance on executive remuneration.</t>
  </si>
  <si>
    <t>Informs decision making relating to executive remuneration.</t>
  </si>
  <si>
    <t>Directors Australia</t>
  </si>
  <si>
    <t>Switch Transformation Consulting Pty Ltd</t>
  </si>
  <si>
    <t>LightPath Consulting Group</t>
  </si>
  <si>
    <t>Strategic advice on transnational education in South East Asia.</t>
  </si>
  <si>
    <t>An informed transnational education strategy.</t>
  </si>
  <si>
    <t>Napier &amp; Blakeley Pty Ltd</t>
  </si>
  <si>
    <t>Technical due diligence report for a building sale at Nathan campus.</t>
  </si>
  <si>
    <t>A well informed and assessed decision for a possible sale of two buildings at the Nathan campus.</t>
  </si>
  <si>
    <t>Viking Cloud (Australia) Pty Ltd</t>
  </si>
  <si>
    <t>Technical merchant encryption scope review.</t>
  </si>
  <si>
    <t>Technical assurance test, practical guidance and a wellness plan to mitigate identified gaps in encryption.</t>
  </si>
  <si>
    <t>Kelen Property</t>
  </si>
  <si>
    <t>Strategic advice on possible development at Nathan campus.</t>
  </si>
  <si>
    <t>An informed strategy for development of the Nathan campus.</t>
  </si>
  <si>
    <t>Handler SC Leasing</t>
  </si>
  <si>
    <t>A strategic plan for retail offerings at the new CBD campus.</t>
  </si>
  <si>
    <t xml:space="preserve">A vibrant, engaging and well utilised campus. </t>
  </si>
  <si>
    <t>Urbis Pty Ltd</t>
  </si>
  <si>
    <t>Town planning due diligence report for a building sale at Nathan campus.</t>
  </si>
  <si>
    <t>To co-design a change/growth process and provide a series of workshop to the HR leadership team and all HR staff.</t>
  </si>
  <si>
    <t xml:space="preserve">Griffith received advice on how to improve current and future HR functions to enable successful delivery of HR activities through increased HR knowledge of the proposed HR maturity model, including development of a strategy and vision for the future of HR. </t>
  </si>
  <si>
    <t>To provide advice on urban design for the Nathan Campus master plan.</t>
  </si>
  <si>
    <t>Griffith will benefit from knowledge and skills in relation to infrastructure strategy and governance, including understanding of relevant industry practices.</t>
  </si>
  <si>
    <t>Aggregate of other consultants less than $10,000.</t>
  </si>
  <si>
    <t>To evaluate options and provide a business case for investment in a new Enterprise Resource Planning system.</t>
  </si>
  <si>
    <t>An informed understanding of the challenges and opportunities for the University to deliver a significant uplift in Finance, Human Resources and Student Administration system capability, efficiency and effectiveness across the medium to long term timeframe.</t>
  </si>
  <si>
    <t>Architectural advice, including schematic and full detailed designs for the new CBD building.</t>
  </si>
  <si>
    <t>Full detailed design brief for the new City Campus (Treasury Building), facilitating procurement of a construction contractor to undertake a full refurbishment of the building.</t>
  </si>
  <si>
    <t>Expert advice in relation to IT identity governance and system access.</t>
  </si>
  <si>
    <t>Expert review of the University's complaints management framework and detailed recommendations for a complaints framework and processes.</t>
  </si>
  <si>
    <t>Support the continued development of leading executive education for business leaders across Australia.</t>
  </si>
  <si>
    <t>Strategic skill training for leaders in the schools of Griffith Film School, Criminology and Criminal Justice, ICT and Government and International Relations in support of quality school reviews and strategy setting.</t>
  </si>
  <si>
    <t>Improved strategic planning and leadership for four academic Schools.</t>
  </si>
  <si>
    <r>
      <t>Senior leadership assessments and leadership development programs for academic and professional leaders</t>
    </r>
    <r>
      <rPr>
        <b/>
        <sz val="11"/>
        <color indexed="8"/>
        <rFont val="Aptos Narrow"/>
        <family val="2"/>
        <scheme val="minor"/>
      </rPr>
      <t>.</t>
    </r>
  </si>
  <si>
    <t>Fees payable to the founding Blackmore Chair of Business Leadership within the Griffith Business School. Fees include delivery of a new executive education program to be offered by the Griffith Business School for Australia's business leaders and the annual Blackmore Leadership Summit for business leaders from across Australia.</t>
  </si>
  <si>
    <t>The purpose of the engagement was to partner with Griffith on a review of governance and administrative functions at the University. This included examining the efficiency of governance arrangements to identify where administrative work could be reduced or removed.</t>
  </si>
  <si>
    <t>Griffith received recommendations on how we could achieve a focused and effective governance and administrative support model that reduces unnecessary workloads for staff.</t>
  </si>
  <si>
    <t>Name of Provider</t>
  </si>
  <si>
    <t>Engagement expenditure incurred during the reporting period ($)</t>
  </si>
  <si>
    <t>Notes</t>
  </si>
  <si>
    <t>Reporting period</t>
  </si>
  <si>
    <t>TOTAL agency expenditure all consultancies</t>
  </si>
  <si>
    <t>Consultancies under $10,000(aggregated)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</si>
</sst>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Red]\(#,##0\)"/>
  </numFmts>
  <fonts count="4" x14ac:knownFonts="1">
    <font>
      <sz val="11"/>
      <color indexed="8"/>
      <name val="Aptos Narrow"/>
      <family val="2"/>
      <scheme val="minor"/>
    </font>
    <font>
      <b/>
      <sz val="11"/>
      <color indexed="8"/>
      <name val="Aptos Narrow"/>
      <family val="2"/>
      <scheme val="minor"/>
    </font>
    <font>
      <i/>
      <sz val="11"/>
      <color indexed="8"/>
      <name val="Aptos Narrow"/>
      <family val="2"/>
      <scheme val="minor"/>
    </font>
    <font>
      <b/>
      <sz val="11"/>
      <color theme="1"/>
      <name val="Aptos Narrow"/>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2">
    <xf numFmtId="0" fontId="0" fillId="0" borderId="0" xfId="0"/>
    <xf numFmtId="165" fontId="0" fillId="0" borderId="0" xfId="0" applyNumberFormat="1"/>
    <xf numFmtId="0" fontId="0" fillId="0" borderId="0" xfId="0" applyAlignment="1">
      <alignment wrapText="1"/>
    </xf>
    <xf numFmtId="0" fontId="0" fillId="0" borderId="1" xfId="0" applyBorder="1"/>
    <xf numFmtId="165" fontId="0" fillId="0" borderId="1" xfId="0" applyNumberFormat="1" applyBorder="1"/>
    <xf numFmtId="0" fontId="2" fillId="0" borderId="0" xfId="0" quotePrefix="1" applyFont="1"/>
    <xf numFmtId="164" fontId="0" fillId="0" borderId="0" xfId="0" applyNumberFormat="1"/>
    <xf numFmtId="0" fontId="1" fillId="0" borderId="0" xfId="0" applyFont="1"/>
    <xf numFmtId="165" fontId="1" fillId="0" borderId="0" xfId="0" applyNumberFormat="1" applyFont="1"/>
    <xf numFmtId="0" fontId="3" fillId="0" borderId="0" xfId="0" applyFont="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9CFD-315E-4447-95A8-3743402C8EE0}">
  <sheetPr>
    <tabColor rgb="FFC00000"/>
  </sheetPr>
  <dimension ref="B2:G39"/>
  <sheetViews>
    <sheetView tabSelected="1" zoomScale="80" zoomScaleNormal="80" workbookViewId="0">
      <pane ySplit="2" topLeftCell="A3" activePane="bottomLeft" state="frozen"/>
      <selection pane="bottomLeft" activeCell="B3" sqref="B3"/>
    </sheetView>
  </sheetViews>
  <sheetFormatPr baseColWidth="10" defaultColWidth="8.6640625" defaultRowHeight="15" x14ac:dyDescent="0.2"/>
  <cols>
    <col min="2" max="2" width="37.5" customWidth="1"/>
    <col min="3" max="3" width="21.5" bestFit="1" customWidth="1"/>
    <col min="4" max="4" width="30.5" style="6" customWidth="1"/>
    <col min="5" max="6" width="99.33203125" customWidth="1"/>
    <col min="7" max="7" width="67.83203125" customWidth="1"/>
  </cols>
  <sheetData>
    <row r="2" spans="2:7" ht="54" customHeight="1" x14ac:dyDescent="0.2">
      <c r="B2" s="9" t="s">
        <v>93</v>
      </c>
      <c r="C2" s="9" t="s">
        <v>96</v>
      </c>
      <c r="D2" s="11" t="s">
        <v>94</v>
      </c>
      <c r="E2" s="10" t="s">
        <v>0</v>
      </c>
      <c r="F2" s="10" t="s">
        <v>1</v>
      </c>
      <c r="G2" s="10" t="s">
        <v>95</v>
      </c>
    </row>
    <row r="3" spans="2:7" ht="32" x14ac:dyDescent="0.2">
      <c r="B3" t="s">
        <v>2</v>
      </c>
      <c r="C3">
        <v>2025</v>
      </c>
      <c r="D3" s="1">
        <v>483345.39</v>
      </c>
      <c r="E3" s="2" t="s">
        <v>80</v>
      </c>
      <c r="F3" s="2" t="s">
        <v>81</v>
      </c>
    </row>
    <row r="4" spans="2:7" ht="32" x14ac:dyDescent="0.2">
      <c r="B4" t="s">
        <v>3</v>
      </c>
      <c r="C4">
        <v>2025</v>
      </c>
      <c r="D4" s="1">
        <v>444300</v>
      </c>
      <c r="E4" s="2" t="s">
        <v>82</v>
      </c>
      <c r="F4" s="2" t="s">
        <v>83</v>
      </c>
      <c r="G4" s="2" t="s">
        <v>4</v>
      </c>
    </row>
    <row r="5" spans="2:7" ht="16" x14ac:dyDescent="0.2">
      <c r="B5" t="s">
        <v>5</v>
      </c>
      <c r="C5">
        <v>2025</v>
      </c>
      <c r="D5" s="1">
        <v>402500.06</v>
      </c>
      <c r="E5" s="2" t="s">
        <v>84</v>
      </c>
      <c r="F5" s="2" t="s">
        <v>6</v>
      </c>
    </row>
    <row r="6" spans="2:7" ht="16" x14ac:dyDescent="0.2">
      <c r="B6" t="s">
        <v>7</v>
      </c>
      <c r="C6">
        <v>2025</v>
      </c>
      <c r="D6" s="1">
        <v>287402.5</v>
      </c>
      <c r="E6" s="2" t="s">
        <v>89</v>
      </c>
      <c r="F6" s="2" t="s">
        <v>8</v>
      </c>
    </row>
    <row r="7" spans="2:7" ht="32" x14ac:dyDescent="0.2">
      <c r="B7" t="s">
        <v>9</v>
      </c>
      <c r="C7">
        <v>2025</v>
      </c>
      <c r="D7" s="1">
        <v>173025</v>
      </c>
      <c r="E7" s="2" t="s">
        <v>85</v>
      </c>
      <c r="F7" s="2" t="s">
        <v>10</v>
      </c>
    </row>
    <row r="8" spans="2:7" ht="32" x14ac:dyDescent="0.2">
      <c r="B8" t="s">
        <v>11</v>
      </c>
      <c r="C8">
        <v>2025</v>
      </c>
      <c r="D8" s="1">
        <v>158503.49</v>
      </c>
      <c r="E8" s="2" t="s">
        <v>12</v>
      </c>
      <c r="F8" s="2" t="s">
        <v>13</v>
      </c>
    </row>
    <row r="9" spans="2:7" ht="51" customHeight="1" x14ac:dyDescent="0.2">
      <c r="B9" t="s">
        <v>14</v>
      </c>
      <c r="C9">
        <v>2025</v>
      </c>
      <c r="D9" s="1">
        <v>154522.93</v>
      </c>
      <c r="E9" s="2" t="s">
        <v>90</v>
      </c>
      <c r="F9" s="2" t="s">
        <v>86</v>
      </c>
      <c r="G9" s="2" t="s">
        <v>4</v>
      </c>
    </row>
    <row r="10" spans="2:7" ht="32" x14ac:dyDescent="0.2">
      <c r="B10" t="s">
        <v>15</v>
      </c>
      <c r="C10">
        <v>2025</v>
      </c>
      <c r="D10" s="1">
        <v>131800</v>
      </c>
      <c r="E10" s="2" t="s">
        <v>16</v>
      </c>
      <c r="F10" s="2" t="s">
        <v>17</v>
      </c>
    </row>
    <row r="11" spans="2:7" ht="32" x14ac:dyDescent="0.2">
      <c r="B11" t="s">
        <v>7</v>
      </c>
      <c r="C11">
        <v>2025</v>
      </c>
      <c r="D11" s="1">
        <v>119246.91</v>
      </c>
      <c r="E11" s="2" t="s">
        <v>18</v>
      </c>
      <c r="F11" s="2" t="s">
        <v>19</v>
      </c>
      <c r="G11" s="2" t="s">
        <v>4</v>
      </c>
    </row>
    <row r="12" spans="2:7" ht="16" x14ac:dyDescent="0.2">
      <c r="B12" t="s">
        <v>20</v>
      </c>
      <c r="C12">
        <v>2025</v>
      </c>
      <c r="D12" s="1">
        <v>109650</v>
      </c>
      <c r="E12" s="2" t="s">
        <v>21</v>
      </c>
      <c r="F12" s="2" t="s">
        <v>22</v>
      </c>
    </row>
    <row r="13" spans="2:7" ht="32" x14ac:dyDescent="0.2">
      <c r="B13" t="s">
        <v>23</v>
      </c>
      <c r="C13">
        <v>2025</v>
      </c>
      <c r="D13" s="1">
        <v>100000</v>
      </c>
      <c r="E13" s="2" t="s">
        <v>87</v>
      </c>
      <c r="F13" s="2" t="s">
        <v>88</v>
      </c>
    </row>
    <row r="14" spans="2:7" ht="32" x14ac:dyDescent="0.2">
      <c r="B14" t="s">
        <v>24</v>
      </c>
      <c r="C14">
        <v>2025</v>
      </c>
      <c r="D14" s="1">
        <v>77000</v>
      </c>
      <c r="E14" s="2" t="s">
        <v>25</v>
      </c>
      <c r="F14" s="2" t="s">
        <v>26</v>
      </c>
    </row>
    <row r="15" spans="2:7" ht="16" x14ac:dyDescent="0.2">
      <c r="B15" t="s">
        <v>27</v>
      </c>
      <c r="C15">
        <v>2025</v>
      </c>
      <c r="D15" s="1">
        <v>60000</v>
      </c>
      <c r="E15" s="2" t="s">
        <v>28</v>
      </c>
      <c r="F15" s="2" t="s">
        <v>29</v>
      </c>
    </row>
    <row r="16" spans="2:7" ht="16" x14ac:dyDescent="0.2">
      <c r="B16" t="s">
        <v>30</v>
      </c>
      <c r="C16">
        <v>2025</v>
      </c>
      <c r="D16" s="1">
        <v>54129.600000000006</v>
      </c>
      <c r="E16" s="2" t="s">
        <v>31</v>
      </c>
      <c r="F16" s="2" t="s">
        <v>32</v>
      </c>
    </row>
    <row r="17" spans="2:7" ht="16" x14ac:dyDescent="0.2">
      <c r="B17" t="s">
        <v>33</v>
      </c>
      <c r="C17">
        <v>2025</v>
      </c>
      <c r="D17" s="1">
        <v>40434</v>
      </c>
      <c r="E17" s="2" t="s">
        <v>34</v>
      </c>
      <c r="F17" s="2" t="s">
        <v>35</v>
      </c>
    </row>
    <row r="18" spans="2:7" ht="16" x14ac:dyDescent="0.2">
      <c r="B18" t="s">
        <v>36</v>
      </c>
      <c r="C18">
        <v>2025</v>
      </c>
      <c r="D18" s="1">
        <v>40000</v>
      </c>
      <c r="E18" s="2" t="s">
        <v>37</v>
      </c>
      <c r="F18" s="2" t="s">
        <v>38</v>
      </c>
    </row>
    <row r="19" spans="2:7" ht="16" x14ac:dyDescent="0.2">
      <c r="B19" t="s">
        <v>39</v>
      </c>
      <c r="C19">
        <v>2025</v>
      </c>
      <c r="D19" s="1">
        <v>30000</v>
      </c>
      <c r="E19" s="2" t="s">
        <v>40</v>
      </c>
      <c r="F19" s="2" t="s">
        <v>41</v>
      </c>
    </row>
    <row r="20" spans="2:7" ht="16" x14ac:dyDescent="0.2">
      <c r="B20" t="s">
        <v>42</v>
      </c>
      <c r="C20">
        <v>2025</v>
      </c>
      <c r="D20" s="1">
        <v>30000</v>
      </c>
      <c r="E20" s="2" t="s">
        <v>43</v>
      </c>
      <c r="F20" s="2" t="s">
        <v>44</v>
      </c>
    </row>
    <row r="21" spans="2:7" ht="16" x14ac:dyDescent="0.2">
      <c r="B21" t="s">
        <v>3</v>
      </c>
      <c r="C21">
        <v>2025</v>
      </c>
      <c r="D21" s="1">
        <v>29500</v>
      </c>
      <c r="E21" s="2" t="s">
        <v>45</v>
      </c>
      <c r="F21" s="2" t="s">
        <v>46</v>
      </c>
    </row>
    <row r="22" spans="2:7" ht="16" x14ac:dyDescent="0.2">
      <c r="B22" t="s">
        <v>47</v>
      </c>
      <c r="C22">
        <v>2025</v>
      </c>
      <c r="D22" s="1">
        <v>27800</v>
      </c>
      <c r="E22" s="2" t="s">
        <v>48</v>
      </c>
      <c r="F22" s="2" t="s">
        <v>49</v>
      </c>
    </row>
    <row r="23" spans="2:7" ht="16" x14ac:dyDescent="0.2">
      <c r="B23" t="s">
        <v>50</v>
      </c>
      <c r="C23">
        <v>2025</v>
      </c>
      <c r="D23" s="1">
        <v>27272.73</v>
      </c>
      <c r="E23" s="2" t="s">
        <v>51</v>
      </c>
      <c r="F23" s="2" t="s">
        <v>52</v>
      </c>
    </row>
    <row r="24" spans="2:7" ht="16" x14ac:dyDescent="0.2">
      <c r="B24" t="s">
        <v>53</v>
      </c>
      <c r="C24">
        <v>2025</v>
      </c>
      <c r="D24" s="1">
        <v>26000</v>
      </c>
      <c r="E24" s="2" t="s">
        <v>54</v>
      </c>
      <c r="F24" s="2" t="s">
        <v>55</v>
      </c>
    </row>
    <row r="25" spans="2:7" ht="16" x14ac:dyDescent="0.2">
      <c r="B25" t="s">
        <v>56</v>
      </c>
      <c r="C25">
        <v>2025</v>
      </c>
      <c r="D25" s="1">
        <v>25063.64</v>
      </c>
      <c r="E25" s="2" t="s">
        <v>48</v>
      </c>
      <c r="F25" s="2" t="s">
        <v>49</v>
      </c>
    </row>
    <row r="26" spans="2:7" ht="48" x14ac:dyDescent="0.2">
      <c r="B26" t="s">
        <v>57</v>
      </c>
      <c r="C26">
        <v>2025</v>
      </c>
      <c r="D26" s="1">
        <v>24884.65</v>
      </c>
      <c r="E26" s="2" t="s">
        <v>91</v>
      </c>
      <c r="F26" s="2" t="s">
        <v>92</v>
      </c>
      <c r="G26" s="2" t="s">
        <v>4</v>
      </c>
    </row>
    <row r="27" spans="2:7" ht="16" x14ac:dyDescent="0.2">
      <c r="B27" t="s">
        <v>58</v>
      </c>
      <c r="C27">
        <v>2025</v>
      </c>
      <c r="D27" s="1">
        <v>24840</v>
      </c>
      <c r="E27" s="2" t="s">
        <v>59</v>
      </c>
      <c r="F27" s="2" t="s">
        <v>60</v>
      </c>
    </row>
    <row r="28" spans="2:7" ht="16" x14ac:dyDescent="0.2">
      <c r="B28" t="s">
        <v>61</v>
      </c>
      <c r="C28">
        <v>2025</v>
      </c>
      <c r="D28" s="1">
        <v>16000</v>
      </c>
      <c r="E28" s="2" t="s">
        <v>62</v>
      </c>
      <c r="F28" s="2" t="s">
        <v>63</v>
      </c>
    </row>
    <row r="29" spans="2:7" ht="16" x14ac:dyDescent="0.2">
      <c r="B29" t="s">
        <v>64</v>
      </c>
      <c r="C29">
        <v>2025</v>
      </c>
      <c r="D29" s="1">
        <v>15536.970000000001</v>
      </c>
      <c r="E29" s="2" t="s">
        <v>65</v>
      </c>
      <c r="F29" s="2" t="s">
        <v>66</v>
      </c>
    </row>
    <row r="30" spans="2:7" ht="16" x14ac:dyDescent="0.2">
      <c r="B30" t="s">
        <v>67</v>
      </c>
      <c r="C30">
        <v>2025</v>
      </c>
      <c r="D30" s="1">
        <v>15000</v>
      </c>
      <c r="E30" s="2" t="s">
        <v>68</v>
      </c>
      <c r="F30" s="2" t="s">
        <v>69</v>
      </c>
    </row>
    <row r="31" spans="2:7" ht="16" x14ac:dyDescent="0.2">
      <c r="B31" t="s">
        <v>70</v>
      </c>
      <c r="C31">
        <v>2025</v>
      </c>
      <c r="D31" s="1">
        <v>15000</v>
      </c>
      <c r="E31" s="2" t="s">
        <v>71</v>
      </c>
      <c r="F31" s="2" t="s">
        <v>72</v>
      </c>
    </row>
    <row r="32" spans="2:7" ht="16" x14ac:dyDescent="0.2">
      <c r="B32" t="s">
        <v>73</v>
      </c>
      <c r="C32">
        <v>2025</v>
      </c>
      <c r="D32" s="1">
        <v>13500</v>
      </c>
      <c r="E32" s="2" t="s">
        <v>74</v>
      </c>
      <c r="F32" s="2" t="s">
        <v>63</v>
      </c>
    </row>
    <row r="33" spans="2:7" ht="32" x14ac:dyDescent="0.2">
      <c r="B33" t="s">
        <v>33</v>
      </c>
      <c r="C33">
        <v>2025</v>
      </c>
      <c r="D33" s="1">
        <v>8909</v>
      </c>
      <c r="E33" s="2" t="s">
        <v>75</v>
      </c>
      <c r="F33" s="2" t="s">
        <v>76</v>
      </c>
      <c r="G33" s="2" t="s">
        <v>4</v>
      </c>
    </row>
    <row r="34" spans="2:7" ht="32" x14ac:dyDescent="0.2">
      <c r="B34" t="s">
        <v>73</v>
      </c>
      <c r="C34">
        <v>2025</v>
      </c>
      <c r="D34" s="1">
        <v>7500</v>
      </c>
      <c r="E34" s="2" t="s">
        <v>77</v>
      </c>
      <c r="F34" s="2" t="s">
        <v>78</v>
      </c>
      <c r="G34" s="2" t="s">
        <v>4</v>
      </c>
    </row>
    <row r="35" spans="2:7" ht="16" x14ac:dyDescent="0.2">
      <c r="B35" s="3" t="s">
        <v>98</v>
      </c>
      <c r="C35">
        <v>2025</v>
      </c>
      <c r="D35" s="4">
        <v>81888.84</v>
      </c>
      <c r="E35" s="2" t="s">
        <v>79</v>
      </c>
    </row>
    <row r="36" spans="2:7" x14ac:dyDescent="0.2">
      <c r="B36" s="7" t="s">
        <v>97</v>
      </c>
      <c r="C36" s="7"/>
      <c r="D36" s="8">
        <f>SUM(D3:D35)</f>
        <v>3254555.7100000004</v>
      </c>
    </row>
    <row r="37" spans="2:7" x14ac:dyDescent="0.2">
      <c r="B37" s="5"/>
      <c r="C37" s="5"/>
      <c r="D37" s="1"/>
    </row>
    <row r="39" spans="2:7" x14ac:dyDescent="0.2">
      <c r="B39" s="7"/>
      <c r="C39" s="7"/>
      <c r="D39" s="8"/>
    </row>
  </sheetData>
  <autoFilter ref="B2:G2" xr:uid="{246456B2-DE1F-465A-BDC0-6653D6190B00}">
    <sortState xmlns:xlrd2="http://schemas.microsoft.com/office/spreadsheetml/2017/richdata2" ref="B3:G35">
      <sortCondition descending="1" ref="D2"/>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9DCB516C3CCD4984FA5B91F3273888" ma:contentTypeVersion="14" ma:contentTypeDescription="Create a new document." ma:contentTypeScope="" ma:versionID="1947db9e544c016994177fba656df5a3">
  <xsd:schema xmlns:xsd="http://www.w3.org/2001/XMLSchema" xmlns:xs="http://www.w3.org/2001/XMLSchema" xmlns:p="http://schemas.microsoft.com/office/2006/metadata/properties" xmlns:ns1="http://schemas.microsoft.com/sharepoint/v3" xmlns:ns2="64dc0c09-56fb-4321-b0d3-6de10cf13440" xmlns:ns3="d426bedf-c288-48c7-9938-c327f8184385" targetNamespace="http://schemas.microsoft.com/office/2006/metadata/properties" ma:root="true" ma:fieldsID="750de14cf8082f79ca2d745c7440e361" ns1:_="" ns2:_="" ns3:_="">
    <xsd:import namespace="http://schemas.microsoft.com/sharepoint/v3"/>
    <xsd:import namespace="64dc0c09-56fb-4321-b0d3-6de10cf13440"/>
    <xsd:import namespace="d426bedf-c288-48c7-9938-c327f818438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c0c09-56fb-4321-b0d3-6de10cf1344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7fcee89-5a73-4a7b-ac3d-7e05f09405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26bedf-c288-48c7-9938-c327f81843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ac5142c-9dcb-41dd-ab8b-2ec826d2a03c}" ma:internalName="TaxCatchAll" ma:showField="CatchAllData" ma:web="d426bedf-c288-48c7-9938-c327f81843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4dc0c09-56fb-4321-b0d3-6de10cf13440">
      <Terms xmlns="http://schemas.microsoft.com/office/infopath/2007/PartnerControls"/>
    </lcf76f155ced4ddcb4097134ff3c332f>
    <TaxCatchAll xmlns="d426bedf-c288-48c7-9938-c327f81843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D21FE6-7A05-48CC-AFCC-8A6026C3CF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c0c09-56fb-4321-b0d3-6de10cf13440"/>
    <ds:schemaRef ds:uri="d426bedf-c288-48c7-9938-c327f8184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F0B4CB-4D87-4A85-AD81-E0A73DE02B76}">
  <ds:schemaRefs>
    <ds:schemaRef ds:uri="http://schemas.microsoft.com/office/2006/metadata/properties"/>
    <ds:schemaRef ds:uri="http://schemas.microsoft.com/office/infopath/2007/PartnerControls"/>
    <ds:schemaRef ds:uri="http://schemas.microsoft.com/sharepoint/v3"/>
    <ds:schemaRef ds:uri="64dc0c09-56fb-4321-b0d3-6de10cf13440"/>
    <ds:schemaRef ds:uri="d426bedf-c288-48c7-9938-c327f8184385"/>
  </ds:schemaRefs>
</ds:datastoreItem>
</file>

<file path=customXml/itemProps3.xml><?xml version="1.0" encoding="utf-8"?>
<ds:datastoreItem xmlns:ds="http://schemas.openxmlformats.org/officeDocument/2006/customXml" ds:itemID="{E01B9FC1-473B-4DEF-B946-217F2A286986}">
  <ds:schemaRefs>
    <ds:schemaRef ds:uri="http://schemas.microsoft.com/sharepoint/v3/contenttype/forms"/>
  </ds:schemaRefs>
</ds:datastoreItem>
</file>

<file path=docMetadata/LabelInfo.xml><?xml version="1.0" encoding="utf-8"?>
<clbl:labelList xmlns:clbl="http://schemas.microsoft.com/office/2020/mipLabelMetadata">
  <clbl:label id="{7813d304-6b29-4665-8b54-f78174ce4772}" enabled="1" method="Privileged" siteId="{5a7cc8ab-a4dc-4f9b-bf60-66714049ad6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FINAL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Consultancies</dc:title>
  <dc:subject>Griffith University consultancies</dc:subject>
  <dc:creator>Griffith University</dc:creator>
  <cp:keywords/>
  <dc:description/>
  <cp:lastModifiedBy>Nicole Butler</cp:lastModifiedBy>
  <dcterms:created xsi:type="dcterms:W3CDTF">2026-01-30T02:39:08Z</dcterms:created>
  <dcterms:modified xsi:type="dcterms:W3CDTF">2026-03-31T01:51:51Z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0x0101000C9DCB516C3CCD4984FA5B91F3273888</vt:lpwstr>
  </property>
</Properties>
</file>