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9320" windowHeight="12000"/>
  </bookViews>
  <sheets>
    <sheet name="Database" sheetId="1" r:id="rId1"/>
  </sheets>
  <calcPr calcId="145621"/>
</workbook>
</file>

<file path=xl/calcChain.xml><?xml version="1.0" encoding="utf-8"?>
<calcChain xmlns="http://schemas.openxmlformats.org/spreadsheetml/2006/main">
  <c r="ES17" i="1" l="1"/>
  <c r="ET17" i="1"/>
  <c r="EU17" i="1"/>
  <c r="EV17" i="1"/>
  <c r="EW17" i="1"/>
  <c r="IR17" i="1" l="1"/>
  <c r="IL17" i="1"/>
  <c r="IM17" i="1"/>
  <c r="IO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X17" i="1"/>
  <c r="EY17" i="1"/>
  <c r="EZ17" i="1"/>
  <c r="FA17" i="1"/>
  <c r="FB17" i="1"/>
  <c r="FC17" i="1"/>
  <c r="FD17" i="1"/>
  <c r="FE17" i="1"/>
  <c r="FF17" i="1"/>
  <c r="FG17" i="1"/>
  <c r="FH17" i="1"/>
  <c r="FI17" i="1"/>
  <c r="FJ17" i="1"/>
  <c r="FK17" i="1"/>
  <c r="FL17" i="1"/>
  <c r="FM17" i="1"/>
  <c r="FN17" i="1"/>
  <c r="FO17" i="1"/>
  <c r="FP17" i="1"/>
  <c r="FQ17" i="1"/>
  <c r="FR17" i="1"/>
  <c r="FS17" i="1"/>
  <c r="FT17" i="1"/>
  <c r="FU17" i="1"/>
  <c r="FV17" i="1"/>
  <c r="FW17" i="1"/>
  <c r="FX17" i="1"/>
  <c r="FY17" i="1"/>
  <c r="FZ17" i="1"/>
  <c r="GA17" i="1"/>
  <c r="GB17" i="1"/>
  <c r="GC17" i="1"/>
  <c r="GD17" i="1"/>
  <c r="GE17" i="1"/>
  <c r="GF17" i="1"/>
  <c r="GG17" i="1"/>
  <c r="GH17" i="1"/>
  <c r="GI17" i="1"/>
  <c r="GJ17" i="1"/>
  <c r="GK17" i="1"/>
  <c r="GL17" i="1"/>
  <c r="GM17" i="1"/>
  <c r="GN17" i="1"/>
  <c r="GO17" i="1"/>
  <c r="GP17" i="1"/>
  <c r="GQ17" i="1"/>
  <c r="GR17" i="1"/>
  <c r="GS17" i="1"/>
  <c r="GT17" i="1"/>
  <c r="GU17" i="1"/>
  <c r="GV17" i="1"/>
  <c r="GW17" i="1"/>
  <c r="GX17" i="1"/>
  <c r="GY17" i="1"/>
  <c r="GZ17" i="1"/>
  <c r="HA17" i="1"/>
  <c r="HB17" i="1"/>
  <c r="HC17" i="1"/>
  <c r="HD17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HU17" i="1"/>
  <c r="HV17" i="1"/>
  <c r="HW17" i="1"/>
  <c r="HX17" i="1"/>
  <c r="HY17" i="1"/>
  <c r="HZ17" i="1"/>
  <c r="IA17" i="1"/>
  <c r="IB17" i="1"/>
  <c r="IC17" i="1"/>
  <c r="ID17" i="1"/>
  <c r="IE17" i="1"/>
  <c r="IF17" i="1"/>
  <c r="IG17" i="1"/>
  <c r="IH17" i="1"/>
  <c r="II17" i="1"/>
  <c r="IJ17" i="1"/>
  <c r="Z17" i="1"/>
  <c r="AA17" i="1"/>
  <c r="AB17" i="1"/>
  <c r="AC17" i="1"/>
  <c r="AD17" i="1"/>
  <c r="AE17" i="1"/>
  <c r="AF17" i="1"/>
  <c r="AG17" i="1"/>
  <c r="Y17" i="1"/>
  <c r="G17" i="1"/>
  <c r="H17" i="1"/>
  <c r="I17" i="1"/>
  <c r="J17" i="1"/>
  <c r="K17" i="1"/>
  <c r="L17" i="1"/>
  <c r="M17" i="1"/>
  <c r="N17" i="1"/>
  <c r="O17" i="1"/>
  <c r="P17" i="1"/>
  <c r="R17" i="1"/>
  <c r="S17" i="1"/>
  <c r="T17" i="1"/>
  <c r="W17" i="1"/>
  <c r="X17" i="1"/>
  <c r="F17" i="1"/>
</calcChain>
</file>

<file path=xl/sharedStrings.xml><?xml version="1.0" encoding="utf-8"?>
<sst xmlns="http://schemas.openxmlformats.org/spreadsheetml/2006/main" count="347" uniqueCount="206">
  <si>
    <t>Year of Publication</t>
  </si>
  <si>
    <t>Authors</t>
  </si>
  <si>
    <t>Title</t>
  </si>
  <si>
    <t>Journal</t>
  </si>
  <si>
    <t>Country</t>
  </si>
  <si>
    <t xml:space="preserve">Source of Impact </t>
  </si>
  <si>
    <t>Dimension of Impact</t>
  </si>
  <si>
    <t>In a Protected Area?</t>
  </si>
  <si>
    <t xml:space="preserve">Species or Community Focus? </t>
  </si>
  <si>
    <t>Threatened?</t>
  </si>
  <si>
    <t>Climate Zone</t>
  </si>
  <si>
    <t>Experimental</t>
  </si>
  <si>
    <t>Observational</t>
  </si>
  <si>
    <t>Quantitative</t>
  </si>
  <si>
    <t>Qualitative</t>
  </si>
  <si>
    <t>Mixed</t>
  </si>
  <si>
    <t>Activity</t>
  </si>
  <si>
    <t>Infrastructure</t>
  </si>
  <si>
    <t>Detail</t>
  </si>
  <si>
    <t>Direct</t>
  </si>
  <si>
    <t>Indirect</t>
  </si>
  <si>
    <t>Intensity</t>
  </si>
  <si>
    <t>Spatial</t>
  </si>
  <si>
    <t>Species</t>
  </si>
  <si>
    <t>Community</t>
  </si>
  <si>
    <t>Functional</t>
  </si>
  <si>
    <t>Compositional</t>
  </si>
  <si>
    <t>Structural</t>
  </si>
  <si>
    <t>Lemauviel and Rozé</t>
  </si>
  <si>
    <t>Response of three plant communities to trampling in a sand dune system in Brittany (France)</t>
  </si>
  <si>
    <t>Journal of Environmental Management</t>
  </si>
  <si>
    <t>France</t>
  </si>
  <si>
    <t>Hiking</t>
  </si>
  <si>
    <t>Trampling</t>
  </si>
  <si>
    <t>Tropical Rainforest</t>
  </si>
  <si>
    <t>Tropical Monsoonal</t>
  </si>
  <si>
    <t>Tropical Wet</t>
  </si>
  <si>
    <t xml:space="preserve">Desert </t>
  </si>
  <si>
    <t>Steppe</t>
  </si>
  <si>
    <t>Dry Summer Sub-tropical (Mediterranean)</t>
  </si>
  <si>
    <t>Humid Sub-tropical</t>
  </si>
  <si>
    <t>Maritime Temperate</t>
  </si>
  <si>
    <t>Temperate Highland Tropical</t>
  </si>
  <si>
    <t>Sub-polar Oceanic</t>
  </si>
  <si>
    <t>Hot Summer Continental</t>
  </si>
  <si>
    <t>Warm Summer Continental</t>
  </si>
  <si>
    <t>Taiga/Boreal Continental</t>
  </si>
  <si>
    <t>Tundra</t>
  </si>
  <si>
    <t>Ice Cap</t>
  </si>
  <si>
    <t>Alpine</t>
  </si>
  <si>
    <t>Climate Code</t>
  </si>
  <si>
    <t>Tropical and subtropical moist broadleaf forests</t>
  </si>
  <si>
    <t>Tropical and subtropical dry broadleaf forests</t>
  </si>
  <si>
    <t>Tropical and subtropical coniferous forests</t>
  </si>
  <si>
    <t>Temperate broadleaf and mixed forests</t>
  </si>
  <si>
    <t>Temperate coniferous forests</t>
  </si>
  <si>
    <t>Boreal forests and taiga</t>
  </si>
  <si>
    <t>Tropical and subtropical grasslands, savannahs and shrublands</t>
  </si>
  <si>
    <t>Temperate grasslands, savannahs and shrublands</t>
  </si>
  <si>
    <t>Flooded grasslands and savannahs</t>
  </si>
  <si>
    <t>Alpine and montane grasslands and shrublands</t>
  </si>
  <si>
    <t>Mediterranean forests, woodlands and sclerophyll scrub</t>
  </si>
  <si>
    <t>Deserts and xeric shrublands</t>
  </si>
  <si>
    <t>Mangroves</t>
  </si>
  <si>
    <t>Xeric basins</t>
  </si>
  <si>
    <t>Estuaries</t>
  </si>
  <si>
    <t>Habitat Code</t>
  </si>
  <si>
    <t>Riparian Wetland</t>
  </si>
  <si>
    <t>Lake Wetland</t>
  </si>
  <si>
    <t>Trampling effects on vegetation of the trail corridors of North Rocky Mountain forests</t>
  </si>
  <si>
    <t>Dale and Weaver</t>
  </si>
  <si>
    <t>Journal of Applied Ecology</t>
  </si>
  <si>
    <t>USA</t>
  </si>
  <si>
    <t>Use Cole and Bayfield 1993 approach?</t>
  </si>
  <si>
    <t>Hiking, horse-riding</t>
  </si>
  <si>
    <t>Teton National Park, Yellowstone National Park</t>
  </si>
  <si>
    <t>Habitat Type(s)</t>
  </si>
  <si>
    <t>Species growth form</t>
  </si>
  <si>
    <t>Maschinski et al.</t>
  </si>
  <si>
    <t>Demography and population viability of an endangered plant species before and after protection from trampling</t>
  </si>
  <si>
    <t>Conservation Biology</t>
  </si>
  <si>
    <t>Population viability</t>
  </si>
  <si>
    <t xml:space="preserve">Main Type of Impact </t>
  </si>
  <si>
    <t>Grand Canyon National Park</t>
  </si>
  <si>
    <t>Herb</t>
  </si>
  <si>
    <t>Genetic</t>
  </si>
  <si>
    <t>Pickering et al.</t>
  </si>
  <si>
    <t>Assessing the impacts of mountain biking and hiking on subalpine grassland in Australia using an experimental protocol</t>
  </si>
  <si>
    <t>Australia</t>
  </si>
  <si>
    <t>Kosciuszko National Park</t>
  </si>
  <si>
    <t>Hill and Pickering</t>
  </si>
  <si>
    <t>Vegetation associated with different walking track types in the Kosciuszko alpine area, Australia</t>
  </si>
  <si>
    <t xml:space="preserve">Detail </t>
  </si>
  <si>
    <t>Formal trails, informal trails</t>
  </si>
  <si>
    <t>Trail surfacing</t>
  </si>
  <si>
    <t>Hiking trails and tourism impact assessment in a protected area: Jiuzhaigou Biosphere Reserve, China</t>
  </si>
  <si>
    <t>Li et al.</t>
  </si>
  <si>
    <t>Environmental Monitoring and Assessment</t>
  </si>
  <si>
    <t>China</t>
  </si>
  <si>
    <t>Jiuzhaigou Valley Biosphere Reserve</t>
  </si>
  <si>
    <t>The impacts of trampling on feldmark vegetation in Kosciuszko National Park, Australia</t>
  </si>
  <si>
    <t>McDougall and Wright</t>
  </si>
  <si>
    <t>Australian Journal of Botany</t>
  </si>
  <si>
    <t>Succession</t>
  </si>
  <si>
    <t>Response Direct or Indirect?</t>
  </si>
  <si>
    <t>Response Variable and Relationship with Impact</t>
  </si>
  <si>
    <t>+</t>
  </si>
  <si>
    <t>-</t>
  </si>
  <si>
    <t>∞</t>
  </si>
  <si>
    <t>Species richness</t>
  </si>
  <si>
    <t>Species abundance</t>
  </si>
  <si>
    <t>Trail depth</t>
  </si>
  <si>
    <t>Trail width</t>
  </si>
  <si>
    <t>Species demographics</t>
  </si>
  <si>
    <t>Community composition</t>
  </si>
  <si>
    <t>Plant height</t>
  </si>
  <si>
    <t>Soil compaction</t>
  </si>
  <si>
    <t>Bare ground exposure</t>
  </si>
  <si>
    <t>Root exposure</t>
  </si>
  <si>
    <t>Soil erosion</t>
  </si>
  <si>
    <t>Species density</t>
  </si>
  <si>
    <t>Plant cover</t>
  </si>
  <si>
    <t>Temporal</t>
  </si>
  <si>
    <t>Species tolerance</t>
  </si>
  <si>
    <t>Tropical montane forest</t>
  </si>
  <si>
    <t>Evenness</t>
  </si>
  <si>
    <t>Trail slope</t>
  </si>
  <si>
    <t>Landscape</t>
  </si>
  <si>
    <t>Fragmentation analyses</t>
  </si>
  <si>
    <t>Formal/informal comparison</t>
  </si>
  <si>
    <t>Dune and beach systems</t>
  </si>
  <si>
    <t xml:space="preserve">Rupicolous </t>
  </si>
  <si>
    <t>Spatial impact surveys (trails)</t>
  </si>
  <si>
    <t>Hiking, biking</t>
  </si>
  <si>
    <t>Distance of plants from edge</t>
  </si>
  <si>
    <t>DBH</t>
  </si>
  <si>
    <t>Litter depth</t>
  </si>
  <si>
    <t>Rocky islands</t>
  </si>
  <si>
    <t>Soil nutrients</t>
  </si>
  <si>
    <t>Soil microbial composition</t>
  </si>
  <si>
    <t xml:space="preserve">Methods </t>
  </si>
  <si>
    <t>GIS</t>
  </si>
  <si>
    <t>Photography</t>
  </si>
  <si>
    <t>Loss of plant parts</t>
  </si>
  <si>
    <t>Distance to trail head</t>
  </si>
  <si>
    <t>Canopy cover</t>
  </si>
  <si>
    <t>Japan</t>
  </si>
  <si>
    <t>Soil moisture</t>
  </si>
  <si>
    <t>Trail surface</t>
  </si>
  <si>
    <t>Leaf size</t>
  </si>
  <si>
    <t>Muddiness</t>
  </si>
  <si>
    <t>Trail edge</t>
  </si>
  <si>
    <t xml:space="preserve">Location of Impact </t>
  </si>
  <si>
    <t>Trail landscape</t>
  </si>
  <si>
    <t>Physiological</t>
  </si>
  <si>
    <t>Functional, Compositional,  Structural, Genetic, Physiological or Landscape Response?</t>
  </si>
  <si>
    <t>Chlorophyll fluorescence</t>
  </si>
  <si>
    <t>Tree density</t>
  </si>
  <si>
    <t>Photosynthesis</t>
  </si>
  <si>
    <t>New Zealand</t>
  </si>
  <si>
    <t>Elevation</t>
  </si>
  <si>
    <t>Estimated walking time</t>
  </si>
  <si>
    <t>Soil porosity</t>
  </si>
  <si>
    <t>pH</t>
  </si>
  <si>
    <t>No. leaves</t>
  </si>
  <si>
    <t>Weed richness</t>
  </si>
  <si>
    <t>TOTALS</t>
  </si>
  <si>
    <t>Biodiversity Hotspot</t>
  </si>
  <si>
    <t>The Tropical Andes</t>
  </si>
  <si>
    <t>Mesoamerica</t>
  </si>
  <si>
    <t>The Caribbean Islands</t>
  </si>
  <si>
    <t>The Atlantic Forest</t>
  </si>
  <si>
    <r>
      <t>Tumbes-Choc</t>
    </r>
    <r>
      <rPr>
        <sz val="11"/>
        <color theme="1"/>
        <rFont val="Calibri"/>
        <family val="2"/>
      </rPr>
      <t>ó-Magdalena</t>
    </r>
  </si>
  <si>
    <t>The Cerrado</t>
  </si>
  <si>
    <t>Chilean Winter Rainfall-Valdivian Forests</t>
  </si>
  <si>
    <t>The Californian Floristic Province</t>
  </si>
  <si>
    <t>Madagascar and the Indian Ocean Islands</t>
  </si>
  <si>
    <t>The Coastal Forests of Eastern Africa</t>
  </si>
  <si>
    <t>The Guinean Forests of West Africa</t>
  </si>
  <si>
    <t>The Cape Floristic Region</t>
  </si>
  <si>
    <t>The Succulent Karoo</t>
  </si>
  <si>
    <t>The Mediterranean Basin</t>
  </si>
  <si>
    <t>The Caucasus</t>
  </si>
  <si>
    <t>Sundaland</t>
  </si>
  <si>
    <t>Wallacea</t>
  </si>
  <si>
    <t>The Philippines</t>
  </si>
  <si>
    <t>Indo-Burma</t>
  </si>
  <si>
    <t>Western Ghats and Sri Lanka</t>
  </si>
  <si>
    <t>Southwest Australia</t>
  </si>
  <si>
    <t>The Mountains of Southwest China</t>
  </si>
  <si>
    <t>New Caledonia</t>
  </si>
  <si>
    <t>Polynesia and Micronesia</t>
  </si>
  <si>
    <t>The Madrean Pine-Oak Woodlands</t>
  </si>
  <si>
    <t>Maputaland-Pondoland-Albany</t>
  </si>
  <si>
    <t>The Eastern Afromontane</t>
  </si>
  <si>
    <t>The Horn of Africa</t>
  </si>
  <si>
    <t>Irano-Anatolian</t>
  </si>
  <si>
    <t>The Mountains of Central Asia</t>
  </si>
  <si>
    <t>East Melanesian Islands</t>
  </si>
  <si>
    <t>Himalaya</t>
  </si>
  <si>
    <t>Forests of East Australia</t>
  </si>
  <si>
    <t>Surface run-off</t>
  </si>
  <si>
    <t>Modelling</t>
  </si>
  <si>
    <t>Trail control</t>
  </si>
  <si>
    <t>Example database for Systematic Quantiative Literture review</t>
  </si>
  <si>
    <t>In Review, May 2015. Ballantyne, M. and Pickering C.M. The impacts of trail infrastructure on vegetation and soils: current literature and future directions.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</si>
</sst>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8" xfId="0" applyBorder="1"/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0" fillId="0" borderId="7" xfId="0" applyBorder="1"/>
    <xf numFmtId="0" fontId="0" fillId="2" borderId="5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0" fillId="0" borderId="2" xfId="0" applyBorder="1"/>
    <xf numFmtId="0" fontId="0" fillId="0" borderId="6" xfId="0" applyBorder="1"/>
    <xf numFmtId="0" fontId="0" fillId="2" borderId="1" xfId="0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3" borderId="9" xfId="0" applyFont="1" applyFill="1" applyBorder="1"/>
    <xf numFmtId="0" fontId="1" fillId="3" borderId="10" xfId="0" applyFont="1" applyFill="1" applyBorder="1"/>
    <xf numFmtId="0" fontId="0" fillId="2" borderId="5" xfId="0" applyFill="1" applyBorder="1" applyAlignment="1">
      <alignment horizontal="left" vertical="top" wrapText="1"/>
    </xf>
    <xf numFmtId="0" fontId="0" fillId="0" borderId="0" xfId="0" applyFill="1" applyBorder="1"/>
    <xf numFmtId="0" fontId="0" fillId="2" borderId="4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textRotation="90" wrapText="1"/>
    </xf>
    <xf numFmtId="0" fontId="3" fillId="2" borderId="6" xfId="0" applyFont="1" applyFill="1" applyBorder="1" applyAlignment="1">
      <alignment horizontal="left" vertical="top" textRotation="90" wrapText="1"/>
    </xf>
    <xf numFmtId="0" fontId="3" fillId="2" borderId="7" xfId="0" applyFont="1" applyFill="1" applyBorder="1" applyAlignment="1">
      <alignment horizontal="left" vertical="top" textRotation="90" wrapText="1"/>
    </xf>
    <xf numFmtId="0" fontId="3" fillId="0" borderId="0" xfId="0" applyFont="1" applyFill="1" applyBorder="1" applyAlignment="1">
      <alignment horizontal="left" vertical="top" textRotation="90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58"/>
  <sheetViews>
    <sheetView tabSelected="1" workbookViewId="0">
      <pane ySplit="4" topLeftCell="A5" activePane="bottomLeft" state="frozen"/>
      <selection pane="bottomLeft" activeCell="C3" sqref="C3"/>
    </sheetView>
  </sheetViews>
  <sheetFormatPr defaultRowHeight="15" x14ac:dyDescent="0.25"/>
  <cols>
    <col min="1" max="1" width="17.85546875" style="28" bestFit="1" customWidth="1"/>
    <col min="2" max="2" width="13.5703125" style="28" customWidth="1"/>
    <col min="3" max="3" width="51.42578125" style="28" customWidth="1"/>
    <col min="4" max="4" width="35.85546875" style="28" customWidth="1"/>
    <col min="5" max="5" width="10.42578125" style="28" customWidth="1"/>
    <col min="6" max="8" width="4.42578125" customWidth="1"/>
    <col min="9" max="9" width="14.140625" style="28" customWidth="1"/>
    <col min="10" max="10" width="3.28515625" style="29" customWidth="1"/>
    <col min="11" max="13" width="3.28515625" style="1" customWidth="1"/>
    <col min="14" max="14" width="3.28515625" style="23" customWidth="1"/>
    <col min="15" max="16" width="3.28515625" style="1" customWidth="1"/>
    <col min="17" max="17" width="3.28515625" style="36" customWidth="1"/>
    <col min="18" max="18" width="3.28515625" style="23" customWidth="1"/>
    <col min="19" max="20" width="3.28515625" customWidth="1"/>
    <col min="21" max="21" width="26.140625" customWidth="1"/>
    <col min="22" max="22" width="12.42578125" style="28" customWidth="1"/>
    <col min="23" max="23" width="4" customWidth="1"/>
    <col min="24" max="24" width="4" style="13" customWidth="1"/>
    <col min="25" max="25" width="4" style="23" customWidth="1"/>
    <col min="26" max="26" width="5.42578125" customWidth="1"/>
    <col min="27" max="27" width="5.42578125" style="23" customWidth="1"/>
    <col min="28" max="29" width="4" customWidth="1"/>
    <col min="30" max="32" width="4" style="1" customWidth="1"/>
    <col min="33" max="33" width="4" style="23" customWidth="1"/>
    <col min="34" max="34" width="10.28515625" style="13" customWidth="1"/>
    <col min="35" max="35" width="2.42578125" style="13" bestFit="1" customWidth="1"/>
    <col min="36" max="36" width="2.140625" style="13" bestFit="1" customWidth="1"/>
    <col min="37" max="37" width="2.5703125" style="13" bestFit="1" customWidth="1"/>
    <col min="38" max="38" width="3" style="19" customWidth="1"/>
    <col min="39" max="39" width="6.42578125" style="1" bestFit="1" customWidth="1"/>
    <col min="40" max="40" width="2.5703125" style="1" customWidth="1"/>
    <col min="41" max="41" width="2.7109375" style="1" customWidth="1"/>
    <col min="42" max="42" width="2.5703125" style="1" customWidth="1"/>
    <col min="43" max="43" width="2.5703125" style="19" customWidth="1"/>
    <col min="44" max="44" width="10.42578125" style="1" customWidth="1"/>
    <col min="45" max="47" width="2.5703125" style="1" customWidth="1"/>
    <col min="48" max="48" width="2.5703125" style="19" customWidth="1"/>
    <col min="49" max="49" width="6.140625" style="1" customWidth="1"/>
    <col min="50" max="52" width="2.5703125" style="1" customWidth="1"/>
    <col min="53" max="53" width="2.5703125" style="19" customWidth="1"/>
    <col min="54" max="54" width="4.7109375" style="1" bestFit="1" customWidth="1"/>
    <col min="55" max="57" width="2.5703125" style="1" customWidth="1"/>
    <col min="58" max="58" width="2.5703125" style="19" customWidth="1"/>
    <col min="59" max="59" width="7" style="1" bestFit="1" customWidth="1"/>
    <col min="60" max="62" width="2.5703125" style="1" customWidth="1"/>
    <col min="63" max="63" width="2.5703125" style="19" customWidth="1"/>
    <col min="64" max="64" width="9.85546875" style="1" customWidth="1"/>
    <col min="65" max="65" width="2.42578125" bestFit="1" customWidth="1"/>
    <col min="66" max="66" width="2.7109375" customWidth="1"/>
    <col min="67" max="67" width="2.5703125" bestFit="1" customWidth="1"/>
    <col min="68" max="68" width="2.5703125" style="19" bestFit="1" customWidth="1"/>
    <col min="69" max="69" width="7.140625" style="1" customWidth="1"/>
    <col min="70" max="72" width="2.5703125" style="1" customWidth="1"/>
    <col min="73" max="73" width="2.5703125" style="19" customWidth="1"/>
    <col min="74" max="74" width="8.85546875" style="13" customWidth="1"/>
    <col min="75" max="75" width="2.5703125" style="13" customWidth="1"/>
    <col min="76" max="76" width="2.7109375" style="13" customWidth="1"/>
    <col min="77" max="77" width="2.5703125" style="13" customWidth="1"/>
    <col min="78" max="78" width="3" style="19" customWidth="1"/>
    <col min="79" max="79" width="8.5703125" style="1" bestFit="1" customWidth="1"/>
    <col min="80" max="82" width="2.5703125" style="1" customWidth="1"/>
    <col min="83" max="83" width="2.5703125" style="19" customWidth="1"/>
    <col min="84" max="84" width="7.5703125" style="1" bestFit="1" customWidth="1"/>
    <col min="85" max="85" width="2.5703125" style="1" customWidth="1"/>
    <col min="86" max="86" width="2.7109375" style="1" customWidth="1"/>
    <col min="87" max="87" width="2.5703125" style="1" customWidth="1"/>
    <col min="88" max="88" width="2.85546875" style="19" customWidth="1"/>
    <col min="89" max="89" width="8" style="1" customWidth="1"/>
    <col min="90" max="92" width="2.5703125" style="1" customWidth="1"/>
    <col min="93" max="93" width="2.5703125" style="19" customWidth="1"/>
    <col min="94" max="94" width="14.28515625" style="1" bestFit="1" customWidth="1"/>
    <col min="95" max="97" width="2.5703125" style="1" customWidth="1"/>
    <col min="98" max="98" width="2.5703125" style="19" customWidth="1"/>
    <col min="99" max="99" width="6.7109375" style="1" bestFit="1" customWidth="1"/>
    <col min="100" max="102" width="2.5703125" style="1" customWidth="1"/>
    <col min="103" max="103" width="2.5703125" style="19" customWidth="1"/>
    <col min="104" max="104" width="4.28515625" style="1" bestFit="1" customWidth="1"/>
    <col min="105" max="107" width="2.5703125" style="1" customWidth="1"/>
    <col min="108" max="108" width="2.5703125" style="19" customWidth="1"/>
    <col min="109" max="109" width="10.85546875" style="1" bestFit="1" customWidth="1"/>
    <col min="110" max="112" width="2.5703125" style="1" customWidth="1"/>
    <col min="113" max="113" width="2.5703125" style="19" customWidth="1"/>
    <col min="114" max="114" width="12.42578125" style="1" customWidth="1"/>
    <col min="115" max="117" width="2.5703125" style="1" customWidth="1"/>
    <col min="118" max="118" width="2.5703125" style="19" customWidth="1"/>
    <col min="119" max="119" width="8.140625" style="1" bestFit="1" customWidth="1"/>
    <col min="120" max="122" width="2.5703125" style="1" customWidth="1"/>
    <col min="123" max="123" width="2.5703125" style="19" customWidth="1"/>
    <col min="124" max="124" width="10.5703125" style="1" bestFit="1" customWidth="1"/>
    <col min="125" max="127" width="2.5703125" style="1" customWidth="1"/>
    <col min="128" max="128" width="2.5703125" style="19" customWidth="1"/>
    <col min="129" max="129" width="6.85546875" style="1" bestFit="1" customWidth="1"/>
    <col min="130" max="132" width="2.5703125" style="1" customWidth="1"/>
    <col min="133" max="133" width="2.5703125" style="19" customWidth="1"/>
    <col min="134" max="134" width="6" style="1" bestFit="1" customWidth="1"/>
    <col min="135" max="137" width="2.5703125" style="1" customWidth="1"/>
    <col min="138" max="138" width="2.5703125" style="19" customWidth="1"/>
    <col min="139" max="139" width="7.140625" style="1" bestFit="1" customWidth="1"/>
    <col min="140" max="142" width="2.5703125" style="1" customWidth="1"/>
    <col min="143" max="143" width="2.5703125" style="19" customWidth="1"/>
    <col min="144" max="144" width="9.5703125" style="1" customWidth="1"/>
    <col min="145" max="147" width="2.5703125" style="1" customWidth="1"/>
    <col min="148" max="148" width="2.5703125" style="19" customWidth="1"/>
    <col min="149" max="149" width="6.7109375" style="1" customWidth="1"/>
    <col min="150" max="152" width="2.5703125" style="1" customWidth="1"/>
    <col min="153" max="153" width="2.5703125" style="19" customWidth="1"/>
    <col min="154" max="154" width="10.28515625" style="1" bestFit="1" customWidth="1"/>
    <col min="155" max="155" width="2.7109375" style="1" customWidth="1"/>
    <col min="156" max="157" width="2.5703125" style="1" customWidth="1"/>
    <col min="158" max="158" width="2.5703125" style="19" customWidth="1"/>
    <col min="159" max="159" width="3.7109375" style="1" customWidth="1"/>
    <col min="160" max="162" width="2.5703125" style="1" customWidth="1"/>
    <col min="163" max="163" width="2.5703125" style="19" customWidth="1"/>
    <col min="164" max="164" width="10.42578125" style="1" bestFit="1" customWidth="1"/>
    <col min="165" max="167" width="2.5703125" style="1" customWidth="1"/>
    <col min="168" max="168" width="2.5703125" style="19" customWidth="1"/>
    <col min="169" max="169" width="7.7109375" style="1" customWidth="1"/>
    <col min="170" max="172" width="2.5703125" style="1" customWidth="1"/>
    <col min="173" max="173" width="2.5703125" style="19" customWidth="1"/>
    <col min="174" max="174" width="8.140625" style="1" bestFit="1" customWidth="1"/>
    <col min="175" max="177" width="2.5703125" style="1" customWidth="1"/>
    <col min="178" max="178" width="2.5703125" style="19" customWidth="1"/>
    <col min="179" max="179" width="11.7109375" style="1" bestFit="1" customWidth="1"/>
    <col min="180" max="182" width="2.5703125" style="1" customWidth="1"/>
    <col min="183" max="183" width="2.5703125" style="19" customWidth="1"/>
    <col min="184" max="184" width="5.85546875" style="13" customWidth="1"/>
    <col min="185" max="185" width="2.85546875" style="13" customWidth="1"/>
    <col min="186" max="187" width="2.5703125" style="13" customWidth="1"/>
    <col min="188" max="188" width="2.5703125" style="19" customWidth="1"/>
    <col min="189" max="189" width="5.5703125" style="1" customWidth="1"/>
    <col min="190" max="192" width="2.5703125" style="1" customWidth="1"/>
    <col min="193" max="193" width="2.5703125" style="19" customWidth="1"/>
    <col min="194" max="194" width="5.5703125" style="1" bestFit="1" customWidth="1"/>
    <col min="195" max="197" width="2.5703125" style="1" customWidth="1"/>
    <col min="198" max="198" width="2.5703125" style="19" customWidth="1"/>
    <col min="199" max="199" width="8.28515625" style="1" customWidth="1"/>
    <col min="200" max="202" width="2.5703125" style="1" customWidth="1"/>
    <col min="203" max="203" width="2.5703125" style="19" customWidth="1"/>
    <col min="204" max="204" width="6.85546875" style="1" bestFit="1" customWidth="1"/>
    <col min="205" max="207" width="2.5703125" style="1" customWidth="1"/>
    <col min="208" max="208" width="2.5703125" style="19" customWidth="1"/>
    <col min="209" max="209" width="9.5703125" style="1" customWidth="1"/>
    <col min="210" max="212" width="2.5703125" style="1" customWidth="1"/>
    <col min="213" max="213" width="2.5703125" style="19" customWidth="1"/>
    <col min="214" max="214" width="10" style="1" bestFit="1" customWidth="1"/>
    <col min="215" max="217" width="2.5703125" style="1" customWidth="1"/>
    <col min="218" max="218" width="2.5703125" style="19" customWidth="1"/>
    <col min="219" max="219" width="12.28515625" style="1" bestFit="1" customWidth="1"/>
    <col min="220" max="222" width="2.5703125" style="1" customWidth="1"/>
    <col min="223" max="223" width="2.5703125" style="19" customWidth="1"/>
    <col min="224" max="224" width="12.5703125" style="1" customWidth="1"/>
    <col min="225" max="227" width="2.5703125" style="1" customWidth="1"/>
    <col min="228" max="228" width="2.5703125" style="19" customWidth="1"/>
    <col min="229" max="229" width="13.5703125" style="1" customWidth="1"/>
    <col min="230" max="232" width="2.5703125" style="1" customWidth="1"/>
    <col min="233" max="233" width="2.5703125" style="19" customWidth="1"/>
    <col min="234" max="234" width="11.28515625" style="1" bestFit="1" customWidth="1"/>
    <col min="235" max="237" width="2.5703125" style="1" customWidth="1"/>
    <col min="238" max="238" width="2.5703125" style="19" customWidth="1"/>
    <col min="239" max="239" width="12.42578125" style="13" customWidth="1"/>
    <col min="240" max="242" width="2.5703125" style="13" customWidth="1"/>
    <col min="243" max="243" width="2.5703125" style="23" customWidth="1"/>
    <col min="244" max="244" width="9.85546875" style="1" customWidth="1"/>
    <col min="245" max="245" width="25.42578125" style="23" customWidth="1"/>
    <col min="247" max="247" width="10" style="19" customWidth="1"/>
    <col min="248" max="248" width="11" style="23" bestFit="1" customWidth="1"/>
    <col min="249" max="249" width="12.28515625" style="23" bestFit="1" customWidth="1"/>
    <col min="250" max="250" width="12.7109375" style="23" bestFit="1" customWidth="1"/>
    <col min="251" max="252" width="14.5703125" style="23" bestFit="1" customWidth="1"/>
  </cols>
  <sheetData>
    <row r="1" spans="1:252" s="13" customFormat="1" ht="15.75" x14ac:dyDescent="0.25">
      <c r="A1" s="46" t="s">
        <v>204</v>
      </c>
      <c r="B1" s="28"/>
      <c r="C1" s="28"/>
      <c r="D1" s="28"/>
      <c r="E1" s="28"/>
      <c r="I1" s="28"/>
      <c r="J1" s="29"/>
      <c r="K1" s="1"/>
      <c r="L1" s="1"/>
      <c r="M1" s="1"/>
      <c r="N1" s="23"/>
      <c r="O1" s="1"/>
      <c r="P1" s="1"/>
      <c r="Q1" s="36"/>
      <c r="R1" s="23"/>
      <c r="V1" s="28"/>
      <c r="Y1" s="23"/>
      <c r="AA1" s="1"/>
      <c r="AD1" s="1"/>
      <c r="AE1" s="1"/>
      <c r="AF1" s="1"/>
      <c r="AG1" s="23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P1" s="1"/>
      <c r="BQ1" s="1"/>
      <c r="BR1" s="1"/>
      <c r="BS1" s="1"/>
      <c r="BT1" s="1"/>
      <c r="BU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I1" s="23"/>
      <c r="IJ1" s="1"/>
      <c r="IK1" s="23"/>
      <c r="IM1" s="1"/>
      <c r="IN1" s="23"/>
      <c r="IO1" s="23"/>
      <c r="IP1" s="23"/>
      <c r="IQ1" s="23"/>
      <c r="IR1" s="23"/>
    </row>
    <row r="2" spans="1:252" s="13" customFormat="1" ht="15.75" thickBot="1" x14ac:dyDescent="0.3">
      <c r="A2" s="28" t="s">
        <v>205</v>
      </c>
      <c r="B2" s="28"/>
      <c r="C2" s="28"/>
      <c r="D2" s="28"/>
      <c r="E2" s="28"/>
      <c r="I2" s="28"/>
      <c r="J2" s="29"/>
      <c r="K2" s="1"/>
      <c r="L2" s="1"/>
      <c r="M2" s="1"/>
      <c r="N2" s="23"/>
      <c r="O2" s="1"/>
      <c r="P2" s="1"/>
      <c r="Q2" s="36"/>
      <c r="R2" s="23"/>
      <c r="V2" s="28"/>
      <c r="Y2" s="23"/>
      <c r="AA2" s="1"/>
      <c r="AD2" s="1"/>
      <c r="AE2" s="1"/>
      <c r="AF2" s="1"/>
      <c r="AG2" s="23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P2" s="1"/>
      <c r="BQ2" s="1"/>
      <c r="BR2" s="1"/>
      <c r="BS2" s="1"/>
      <c r="BT2" s="1"/>
      <c r="BU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I2" s="23"/>
      <c r="IJ2" s="1"/>
      <c r="IK2" s="23"/>
      <c r="IM2" s="1"/>
      <c r="IN2" s="23"/>
      <c r="IO2" s="23"/>
      <c r="IP2" s="23"/>
      <c r="IQ2" s="23"/>
      <c r="IR2" s="23"/>
    </row>
    <row r="3" spans="1:252" ht="4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7"/>
      <c r="G3" s="37"/>
      <c r="H3" s="38"/>
      <c r="I3" s="30" t="s">
        <v>73</v>
      </c>
      <c r="J3" s="39" t="s">
        <v>140</v>
      </c>
      <c r="K3" s="37"/>
      <c r="L3" s="37"/>
      <c r="M3" s="37"/>
      <c r="N3" s="38"/>
      <c r="O3" s="39" t="s">
        <v>152</v>
      </c>
      <c r="P3" s="37"/>
      <c r="Q3" s="37"/>
      <c r="R3" s="38"/>
      <c r="S3" s="39" t="s">
        <v>5</v>
      </c>
      <c r="T3" s="37"/>
      <c r="U3" s="38"/>
      <c r="V3" s="11" t="s">
        <v>82</v>
      </c>
      <c r="W3" s="39" t="s">
        <v>6</v>
      </c>
      <c r="X3" s="37"/>
      <c r="Y3" s="38"/>
      <c r="Z3" s="39" t="s">
        <v>104</v>
      </c>
      <c r="AA3" s="37"/>
      <c r="AB3" s="39" t="s">
        <v>155</v>
      </c>
      <c r="AC3" s="37"/>
      <c r="AD3" s="37"/>
      <c r="AE3" s="37"/>
      <c r="AF3" s="37"/>
      <c r="AG3" s="38"/>
      <c r="AH3" s="39" t="s">
        <v>105</v>
      </c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8"/>
      <c r="IJ3" s="39" t="s">
        <v>7</v>
      </c>
      <c r="IK3" s="38"/>
      <c r="IL3" s="39" t="s">
        <v>8</v>
      </c>
      <c r="IM3" s="37"/>
      <c r="IN3" s="38"/>
      <c r="IO3" s="24" t="s">
        <v>9</v>
      </c>
      <c r="IP3" s="24" t="s">
        <v>10</v>
      </c>
      <c r="IQ3" s="24" t="s">
        <v>76</v>
      </c>
      <c r="IR3" s="35" t="s">
        <v>167</v>
      </c>
    </row>
    <row r="4" spans="1:252" ht="68.25" x14ac:dyDescent="0.25">
      <c r="A4" s="4"/>
      <c r="B4" s="4"/>
      <c r="C4" s="4"/>
      <c r="D4" s="4"/>
      <c r="E4" s="4"/>
      <c r="F4" s="40" t="s">
        <v>11</v>
      </c>
      <c r="G4" s="40" t="s">
        <v>202</v>
      </c>
      <c r="H4" s="40" t="s">
        <v>12</v>
      </c>
      <c r="I4" s="31"/>
      <c r="J4" s="41" t="s">
        <v>13</v>
      </c>
      <c r="K4" s="40" t="s">
        <v>14</v>
      </c>
      <c r="L4" s="40" t="s">
        <v>15</v>
      </c>
      <c r="M4" s="40" t="s">
        <v>142</v>
      </c>
      <c r="N4" s="42" t="s">
        <v>141</v>
      </c>
      <c r="O4" s="40" t="s">
        <v>148</v>
      </c>
      <c r="P4" s="40" t="s">
        <v>151</v>
      </c>
      <c r="Q4" s="43" t="s">
        <v>203</v>
      </c>
      <c r="R4" s="42" t="s">
        <v>153</v>
      </c>
      <c r="S4" s="40" t="s">
        <v>16</v>
      </c>
      <c r="T4" s="40" t="s">
        <v>17</v>
      </c>
      <c r="U4" s="27" t="s">
        <v>92</v>
      </c>
      <c r="V4" s="12" t="s">
        <v>18</v>
      </c>
      <c r="W4" s="40" t="s">
        <v>21</v>
      </c>
      <c r="X4" s="40" t="s">
        <v>122</v>
      </c>
      <c r="Y4" s="42" t="s">
        <v>22</v>
      </c>
      <c r="Z4" s="40" t="s">
        <v>19</v>
      </c>
      <c r="AA4" s="42" t="s">
        <v>20</v>
      </c>
      <c r="AB4" s="40" t="s">
        <v>25</v>
      </c>
      <c r="AC4" s="40" t="s">
        <v>26</v>
      </c>
      <c r="AD4" s="40" t="s">
        <v>27</v>
      </c>
      <c r="AE4" s="40" t="s">
        <v>85</v>
      </c>
      <c r="AF4" s="40" t="s">
        <v>154</v>
      </c>
      <c r="AG4" s="42" t="s">
        <v>127</v>
      </c>
      <c r="AH4" s="16" t="s">
        <v>114</v>
      </c>
      <c r="AI4" s="16" t="s">
        <v>106</v>
      </c>
      <c r="AJ4" s="16" t="s">
        <v>107</v>
      </c>
      <c r="AK4" s="16">
        <v>0</v>
      </c>
      <c r="AL4" s="21" t="s">
        <v>108</v>
      </c>
      <c r="AM4" s="16" t="s">
        <v>115</v>
      </c>
      <c r="AN4" s="16" t="s">
        <v>106</v>
      </c>
      <c r="AO4" s="16" t="s">
        <v>107</v>
      </c>
      <c r="AP4" s="16">
        <v>0</v>
      </c>
      <c r="AQ4" s="21" t="s">
        <v>108</v>
      </c>
      <c r="AR4" s="22" t="s">
        <v>143</v>
      </c>
      <c r="AS4" s="16" t="s">
        <v>106</v>
      </c>
      <c r="AT4" s="16" t="s">
        <v>107</v>
      </c>
      <c r="AU4" s="16">
        <v>0</v>
      </c>
      <c r="AV4" s="21" t="s">
        <v>108</v>
      </c>
      <c r="AW4" s="22" t="s">
        <v>164</v>
      </c>
      <c r="AX4" s="16" t="s">
        <v>106</v>
      </c>
      <c r="AY4" s="16" t="s">
        <v>107</v>
      </c>
      <c r="AZ4" s="16">
        <v>0</v>
      </c>
      <c r="BA4" s="21" t="s">
        <v>108</v>
      </c>
      <c r="BB4" s="22" t="s">
        <v>149</v>
      </c>
      <c r="BC4" s="16" t="s">
        <v>106</v>
      </c>
      <c r="BD4" s="16" t="s">
        <v>107</v>
      </c>
      <c r="BE4" s="16">
        <v>0</v>
      </c>
      <c r="BF4" s="21" t="s">
        <v>108</v>
      </c>
      <c r="BG4" s="22" t="s">
        <v>120</v>
      </c>
      <c r="BH4" s="16" t="s">
        <v>106</v>
      </c>
      <c r="BI4" s="16" t="s">
        <v>107</v>
      </c>
      <c r="BJ4" s="16">
        <v>0</v>
      </c>
      <c r="BK4" s="21" t="s">
        <v>108</v>
      </c>
      <c r="BL4" s="16" t="s">
        <v>110</v>
      </c>
      <c r="BM4" s="16" t="s">
        <v>106</v>
      </c>
      <c r="BN4" s="6" t="s">
        <v>107</v>
      </c>
      <c r="BO4" s="6">
        <v>0</v>
      </c>
      <c r="BP4" s="21" t="s">
        <v>108</v>
      </c>
      <c r="BQ4" s="16" t="s">
        <v>165</v>
      </c>
      <c r="BR4" s="16" t="s">
        <v>106</v>
      </c>
      <c r="BS4" s="16" t="s">
        <v>107</v>
      </c>
      <c r="BT4" s="16">
        <v>0</v>
      </c>
      <c r="BU4" s="21" t="s">
        <v>108</v>
      </c>
      <c r="BV4" s="16" t="s">
        <v>109</v>
      </c>
      <c r="BW4" s="16" t="s">
        <v>106</v>
      </c>
      <c r="BX4" s="16" t="s">
        <v>107</v>
      </c>
      <c r="BY4" s="16">
        <v>0</v>
      </c>
      <c r="BZ4" s="21" t="s">
        <v>108</v>
      </c>
      <c r="CA4" s="16" t="s">
        <v>123</v>
      </c>
      <c r="CB4" s="16" t="s">
        <v>106</v>
      </c>
      <c r="CC4" s="16" t="s">
        <v>107</v>
      </c>
      <c r="CD4" s="16">
        <v>0</v>
      </c>
      <c r="CE4" s="21" t="s">
        <v>108</v>
      </c>
      <c r="CF4" s="16" t="s">
        <v>121</v>
      </c>
      <c r="CG4" s="16" t="s">
        <v>106</v>
      </c>
      <c r="CH4" s="16" t="s">
        <v>107</v>
      </c>
      <c r="CI4" s="16">
        <v>0</v>
      </c>
      <c r="CJ4" s="21" t="s">
        <v>108</v>
      </c>
      <c r="CK4" s="16" t="s">
        <v>125</v>
      </c>
      <c r="CL4" s="16" t="s">
        <v>106</v>
      </c>
      <c r="CM4" s="16" t="s">
        <v>107</v>
      </c>
      <c r="CN4" s="16">
        <v>0</v>
      </c>
      <c r="CO4" s="21" t="s">
        <v>108</v>
      </c>
      <c r="CP4" s="22" t="s">
        <v>134</v>
      </c>
      <c r="CQ4" s="16" t="s">
        <v>106</v>
      </c>
      <c r="CR4" s="16" t="s">
        <v>107</v>
      </c>
      <c r="CS4" s="16">
        <v>0</v>
      </c>
      <c r="CT4" s="21" t="s">
        <v>108</v>
      </c>
      <c r="CU4" s="22" t="s">
        <v>157</v>
      </c>
      <c r="CV4" s="16" t="s">
        <v>106</v>
      </c>
      <c r="CW4" s="16" t="s">
        <v>107</v>
      </c>
      <c r="CX4" s="16">
        <v>0</v>
      </c>
      <c r="CY4" s="21" t="s">
        <v>108</v>
      </c>
      <c r="CZ4" s="22" t="s">
        <v>135</v>
      </c>
      <c r="DA4" s="16" t="s">
        <v>106</v>
      </c>
      <c r="DB4" s="16" t="s">
        <v>107</v>
      </c>
      <c r="DC4" s="16">
        <v>0</v>
      </c>
      <c r="DD4" s="21" t="s">
        <v>108</v>
      </c>
      <c r="DE4" s="22" t="s">
        <v>156</v>
      </c>
      <c r="DF4" s="16" t="s">
        <v>106</v>
      </c>
      <c r="DG4" s="16" t="s">
        <v>107</v>
      </c>
      <c r="DH4" s="16">
        <v>0</v>
      </c>
      <c r="DI4" s="21" t="s">
        <v>108</v>
      </c>
      <c r="DJ4" s="22" t="s">
        <v>158</v>
      </c>
      <c r="DK4" s="16" t="s">
        <v>106</v>
      </c>
      <c r="DL4" s="16" t="s">
        <v>107</v>
      </c>
      <c r="DM4" s="16">
        <v>0</v>
      </c>
      <c r="DN4" s="21" t="s">
        <v>108</v>
      </c>
      <c r="DO4" s="22" t="s">
        <v>118</v>
      </c>
      <c r="DP4" s="16" t="s">
        <v>106</v>
      </c>
      <c r="DQ4" s="16" t="s">
        <v>107</v>
      </c>
      <c r="DR4" s="16">
        <v>0</v>
      </c>
      <c r="DS4" s="21" t="s">
        <v>108</v>
      </c>
      <c r="DT4" s="22" t="s">
        <v>117</v>
      </c>
      <c r="DU4" s="16" t="s">
        <v>106</v>
      </c>
      <c r="DV4" s="16" t="s">
        <v>107</v>
      </c>
      <c r="DW4" s="16">
        <v>0</v>
      </c>
      <c r="DX4" s="21" t="s">
        <v>108</v>
      </c>
      <c r="DY4" s="22" t="s">
        <v>145</v>
      </c>
      <c r="DZ4" s="16" t="s">
        <v>106</v>
      </c>
      <c r="EA4" s="16" t="s">
        <v>107</v>
      </c>
      <c r="EB4" s="16">
        <v>0</v>
      </c>
      <c r="EC4" s="21" t="s">
        <v>108</v>
      </c>
      <c r="ED4" s="22" t="s">
        <v>136</v>
      </c>
      <c r="EE4" s="16" t="s">
        <v>106</v>
      </c>
      <c r="EF4" s="16" t="s">
        <v>107</v>
      </c>
      <c r="EG4" s="16">
        <v>0</v>
      </c>
      <c r="EH4" s="21" t="s">
        <v>108</v>
      </c>
      <c r="EI4" s="22" t="s">
        <v>119</v>
      </c>
      <c r="EJ4" s="16" t="s">
        <v>106</v>
      </c>
      <c r="EK4" s="16" t="s">
        <v>107</v>
      </c>
      <c r="EL4" s="16">
        <v>0</v>
      </c>
      <c r="EM4" s="21" t="s">
        <v>108</v>
      </c>
      <c r="EN4" s="22" t="s">
        <v>150</v>
      </c>
      <c r="EO4" s="16" t="s">
        <v>106</v>
      </c>
      <c r="EP4" s="16" t="s">
        <v>107</v>
      </c>
      <c r="EQ4" s="16">
        <v>0</v>
      </c>
      <c r="ER4" s="21" t="s">
        <v>108</v>
      </c>
      <c r="ES4" s="22" t="s">
        <v>201</v>
      </c>
      <c r="ET4" s="16" t="s">
        <v>106</v>
      </c>
      <c r="EU4" s="16" t="s">
        <v>107</v>
      </c>
      <c r="EV4" s="16">
        <v>0</v>
      </c>
      <c r="EW4" s="21" t="s">
        <v>108</v>
      </c>
      <c r="EX4" s="22" t="s">
        <v>116</v>
      </c>
      <c r="EY4" s="16" t="s">
        <v>106</v>
      </c>
      <c r="EZ4" s="16" t="s">
        <v>107</v>
      </c>
      <c r="FA4" s="16">
        <v>0</v>
      </c>
      <c r="FB4" s="21" t="s">
        <v>108</v>
      </c>
      <c r="FC4" s="22" t="s">
        <v>163</v>
      </c>
      <c r="FD4" s="16" t="s">
        <v>106</v>
      </c>
      <c r="FE4" s="16" t="s">
        <v>107</v>
      </c>
      <c r="FF4" s="16">
        <v>0</v>
      </c>
      <c r="FG4" s="21" t="s">
        <v>108</v>
      </c>
      <c r="FH4" s="22" t="s">
        <v>138</v>
      </c>
      <c r="FI4" s="16" t="s">
        <v>106</v>
      </c>
      <c r="FJ4" s="16" t="s">
        <v>107</v>
      </c>
      <c r="FK4" s="16">
        <v>0</v>
      </c>
      <c r="FL4" s="21" t="s">
        <v>108</v>
      </c>
      <c r="FM4" s="22" t="s">
        <v>162</v>
      </c>
      <c r="FN4" s="16" t="s">
        <v>106</v>
      </c>
      <c r="FO4" s="16" t="s">
        <v>107</v>
      </c>
      <c r="FP4" s="16">
        <v>0</v>
      </c>
      <c r="FQ4" s="21" t="s">
        <v>108</v>
      </c>
      <c r="FR4" s="22" t="s">
        <v>147</v>
      </c>
      <c r="FS4" s="16" t="s">
        <v>106</v>
      </c>
      <c r="FT4" s="16" t="s">
        <v>107</v>
      </c>
      <c r="FU4" s="16">
        <v>0</v>
      </c>
      <c r="FV4" s="21" t="s">
        <v>108</v>
      </c>
      <c r="FW4" s="22" t="s">
        <v>139</v>
      </c>
      <c r="FX4" s="16" t="s">
        <v>106</v>
      </c>
      <c r="FY4" s="16" t="s">
        <v>107</v>
      </c>
      <c r="FZ4" s="16">
        <v>0</v>
      </c>
      <c r="GA4" s="21" t="s">
        <v>108</v>
      </c>
      <c r="GB4" s="16" t="s">
        <v>112</v>
      </c>
      <c r="GC4" s="16" t="s">
        <v>106</v>
      </c>
      <c r="GD4" s="16" t="s">
        <v>107</v>
      </c>
      <c r="GE4" s="16">
        <v>0</v>
      </c>
      <c r="GF4" s="21" t="s">
        <v>108</v>
      </c>
      <c r="GG4" s="16" t="s">
        <v>111</v>
      </c>
      <c r="GH4" s="16" t="s">
        <v>106</v>
      </c>
      <c r="GI4" s="16" t="s">
        <v>107</v>
      </c>
      <c r="GJ4" s="16">
        <v>0</v>
      </c>
      <c r="GK4" s="21" t="s">
        <v>108</v>
      </c>
      <c r="GL4" s="16" t="s">
        <v>126</v>
      </c>
      <c r="GM4" s="16" t="s">
        <v>106</v>
      </c>
      <c r="GN4" s="16" t="s">
        <v>107</v>
      </c>
      <c r="GO4" s="16">
        <v>0</v>
      </c>
      <c r="GP4" s="21" t="s">
        <v>108</v>
      </c>
      <c r="GQ4" s="16" t="s">
        <v>160</v>
      </c>
      <c r="GR4" s="16" t="s">
        <v>106</v>
      </c>
      <c r="GS4" s="16" t="s">
        <v>107</v>
      </c>
      <c r="GT4" s="16">
        <v>0</v>
      </c>
      <c r="GU4" s="21" t="s">
        <v>108</v>
      </c>
      <c r="GV4" s="16" t="s">
        <v>148</v>
      </c>
      <c r="GW4" s="16" t="s">
        <v>106</v>
      </c>
      <c r="GX4" s="16" t="s">
        <v>107</v>
      </c>
      <c r="GY4" s="16">
        <v>0</v>
      </c>
      <c r="GZ4" s="21" t="s">
        <v>108</v>
      </c>
      <c r="HA4" s="16" t="s">
        <v>103</v>
      </c>
      <c r="HB4" s="16" t="s">
        <v>106</v>
      </c>
      <c r="HC4" s="16" t="s">
        <v>107</v>
      </c>
      <c r="HD4" s="16">
        <v>0</v>
      </c>
      <c r="HE4" s="21" t="s">
        <v>108</v>
      </c>
      <c r="HF4" s="16" t="s">
        <v>144</v>
      </c>
      <c r="HG4" s="16" t="s">
        <v>106</v>
      </c>
      <c r="HH4" s="16" t="s">
        <v>107</v>
      </c>
      <c r="HI4" s="16">
        <v>0</v>
      </c>
      <c r="HJ4" s="21" t="s">
        <v>108</v>
      </c>
      <c r="HK4" s="16" t="s">
        <v>132</v>
      </c>
      <c r="HL4" s="16" t="s">
        <v>106</v>
      </c>
      <c r="HM4" s="16" t="s">
        <v>107</v>
      </c>
      <c r="HN4" s="16">
        <v>0</v>
      </c>
      <c r="HO4" s="21" t="s">
        <v>108</v>
      </c>
      <c r="HP4" s="16" t="s">
        <v>128</v>
      </c>
      <c r="HQ4" s="16" t="s">
        <v>106</v>
      </c>
      <c r="HR4" s="16" t="s">
        <v>107</v>
      </c>
      <c r="HS4" s="16">
        <v>0</v>
      </c>
      <c r="HT4" s="21" t="s">
        <v>108</v>
      </c>
      <c r="HU4" s="16" t="s">
        <v>129</v>
      </c>
      <c r="HV4" s="16" t="s">
        <v>106</v>
      </c>
      <c r="HW4" s="16" t="s">
        <v>107</v>
      </c>
      <c r="HX4" s="16">
        <v>0</v>
      </c>
      <c r="HY4" s="21" t="s">
        <v>108</v>
      </c>
      <c r="HZ4" s="16" t="s">
        <v>161</v>
      </c>
      <c r="IA4" s="16" t="s">
        <v>106</v>
      </c>
      <c r="IB4" s="16" t="s">
        <v>107</v>
      </c>
      <c r="IC4" s="16">
        <v>0</v>
      </c>
      <c r="ID4" s="21" t="s">
        <v>108</v>
      </c>
      <c r="IE4" s="16" t="s">
        <v>113</v>
      </c>
      <c r="IF4" s="16" t="s">
        <v>106</v>
      </c>
      <c r="IG4" s="16" t="s">
        <v>107</v>
      </c>
      <c r="IH4" s="16">
        <v>0</v>
      </c>
      <c r="II4" s="20" t="s">
        <v>108</v>
      </c>
      <c r="IJ4" s="26"/>
      <c r="IK4" s="10" t="s">
        <v>18</v>
      </c>
      <c r="IL4" s="16" t="s">
        <v>23</v>
      </c>
      <c r="IM4" s="17" t="s">
        <v>24</v>
      </c>
      <c r="IN4" s="7" t="s">
        <v>77</v>
      </c>
      <c r="IO4" s="25"/>
      <c r="IP4" s="25"/>
      <c r="IQ4" s="25"/>
      <c r="IR4" s="25"/>
    </row>
    <row r="5" spans="1:252" ht="24" x14ac:dyDescent="0.25">
      <c r="A5" s="5">
        <v>2003</v>
      </c>
      <c r="B5" s="5" t="s">
        <v>28</v>
      </c>
      <c r="C5" s="5" t="s">
        <v>29</v>
      </c>
      <c r="D5" s="5" t="s">
        <v>30</v>
      </c>
      <c r="E5" s="5" t="s">
        <v>31</v>
      </c>
      <c r="F5" s="2">
        <v>1</v>
      </c>
      <c r="G5" s="2"/>
      <c r="H5" s="15"/>
      <c r="I5" s="5">
        <v>1</v>
      </c>
      <c r="J5" s="8">
        <v>1</v>
      </c>
      <c r="K5" s="15"/>
      <c r="L5" s="15"/>
      <c r="M5" s="15"/>
      <c r="N5" s="9"/>
      <c r="O5" s="15"/>
      <c r="P5" s="15">
        <v>1</v>
      </c>
      <c r="Q5" s="44"/>
      <c r="R5" s="9"/>
      <c r="S5" s="15">
        <v>1</v>
      </c>
      <c r="T5" s="2"/>
      <c r="U5" s="15" t="s">
        <v>32</v>
      </c>
      <c r="V5" s="5" t="s">
        <v>33</v>
      </c>
      <c r="W5" s="15">
        <v>1</v>
      </c>
      <c r="X5" s="15"/>
      <c r="Y5" s="9"/>
      <c r="Z5" s="15">
        <v>1</v>
      </c>
      <c r="AA5" s="9"/>
      <c r="AB5" s="15"/>
      <c r="AC5" s="2">
        <v>1</v>
      </c>
      <c r="AD5" s="15"/>
      <c r="AE5" s="15"/>
      <c r="AF5" s="15"/>
      <c r="AG5" s="9"/>
      <c r="AH5" s="15"/>
      <c r="AI5" s="15"/>
      <c r="AJ5" s="15"/>
      <c r="AK5" s="15"/>
      <c r="AL5" s="18"/>
      <c r="AM5" s="15"/>
      <c r="AN5" s="15"/>
      <c r="AO5" s="15"/>
      <c r="AP5" s="15"/>
      <c r="AQ5" s="18"/>
      <c r="AR5" s="15"/>
      <c r="AS5" s="15"/>
      <c r="AT5" s="15"/>
      <c r="AU5" s="15"/>
      <c r="AV5" s="18"/>
      <c r="AW5" s="15"/>
      <c r="AX5" s="15"/>
      <c r="AY5" s="15"/>
      <c r="AZ5" s="15"/>
      <c r="BA5" s="18"/>
      <c r="BB5" s="15"/>
      <c r="BC5" s="15"/>
      <c r="BD5" s="15"/>
      <c r="BE5" s="15"/>
      <c r="BF5" s="18"/>
      <c r="BG5" s="15"/>
      <c r="BH5" s="15"/>
      <c r="BI5" s="15"/>
      <c r="BJ5" s="15"/>
      <c r="BK5" s="18"/>
      <c r="BL5" s="15">
        <v>1</v>
      </c>
      <c r="BM5" s="15"/>
      <c r="BN5" s="2"/>
      <c r="BO5" s="2"/>
      <c r="BP5" s="18">
        <v>1</v>
      </c>
      <c r="BQ5" s="15"/>
      <c r="BR5" s="15"/>
      <c r="BS5" s="15"/>
      <c r="BT5" s="15"/>
      <c r="BU5" s="18"/>
      <c r="BV5" s="15"/>
      <c r="BW5" s="15"/>
      <c r="BX5" s="15"/>
      <c r="BY5" s="15"/>
      <c r="BZ5" s="18"/>
      <c r="CA5" s="15"/>
      <c r="CB5" s="15"/>
      <c r="CC5" s="15"/>
      <c r="CD5" s="15"/>
      <c r="CE5" s="18"/>
      <c r="CF5" s="15"/>
      <c r="CG5" s="15"/>
      <c r="CH5" s="15"/>
      <c r="CI5" s="15"/>
      <c r="CJ5" s="18"/>
      <c r="CK5" s="15"/>
      <c r="CL5" s="15"/>
      <c r="CM5" s="15"/>
      <c r="CN5" s="15"/>
      <c r="CO5" s="18"/>
      <c r="CP5" s="15"/>
      <c r="CQ5" s="15"/>
      <c r="CR5" s="15"/>
      <c r="CS5" s="15"/>
      <c r="CT5" s="18"/>
      <c r="CU5" s="15"/>
      <c r="CV5" s="15"/>
      <c r="CW5" s="15"/>
      <c r="CX5" s="15"/>
      <c r="CY5" s="18"/>
      <c r="CZ5" s="15"/>
      <c r="DA5" s="15"/>
      <c r="DB5" s="15"/>
      <c r="DC5" s="15"/>
      <c r="DD5" s="18"/>
      <c r="DE5" s="15"/>
      <c r="DF5" s="15"/>
      <c r="DG5" s="15"/>
      <c r="DH5" s="15"/>
      <c r="DI5" s="18"/>
      <c r="DJ5" s="15"/>
      <c r="DK5" s="15"/>
      <c r="DL5" s="15"/>
      <c r="DM5" s="15"/>
      <c r="DN5" s="18"/>
      <c r="DO5" s="15"/>
      <c r="DP5" s="15"/>
      <c r="DQ5" s="15"/>
      <c r="DR5" s="15"/>
      <c r="DS5" s="18"/>
      <c r="DT5" s="15"/>
      <c r="DU5" s="15"/>
      <c r="DV5" s="15"/>
      <c r="DW5" s="15"/>
      <c r="DX5" s="18"/>
      <c r="DY5" s="15"/>
      <c r="DZ5" s="15"/>
      <c r="EA5" s="15"/>
      <c r="EB5" s="15"/>
      <c r="EC5" s="18"/>
      <c r="ED5" s="15"/>
      <c r="EE5" s="15"/>
      <c r="EF5" s="15"/>
      <c r="EG5" s="15"/>
      <c r="EH5" s="18"/>
      <c r="EI5" s="15"/>
      <c r="EJ5" s="15"/>
      <c r="EK5" s="15"/>
      <c r="EL5" s="15"/>
      <c r="EM5" s="18"/>
      <c r="EN5" s="15"/>
      <c r="EO5" s="15"/>
      <c r="EP5" s="15"/>
      <c r="EQ5" s="15"/>
      <c r="ER5" s="18"/>
      <c r="ES5" s="15"/>
      <c r="ET5" s="15"/>
      <c r="EU5" s="15"/>
      <c r="EV5" s="15"/>
      <c r="EW5" s="18"/>
      <c r="EX5" s="15"/>
      <c r="EY5" s="15"/>
      <c r="EZ5" s="15"/>
      <c r="FA5" s="15"/>
      <c r="FB5" s="18"/>
      <c r="FC5" s="15"/>
      <c r="FD5" s="15"/>
      <c r="FE5" s="15"/>
      <c r="FF5" s="15"/>
      <c r="FG5" s="18"/>
      <c r="FH5" s="15"/>
      <c r="FI5" s="15"/>
      <c r="FJ5" s="15"/>
      <c r="FK5" s="15"/>
      <c r="FL5" s="18"/>
      <c r="FM5" s="15"/>
      <c r="FN5" s="15"/>
      <c r="FO5" s="15"/>
      <c r="FP5" s="15"/>
      <c r="FQ5" s="18"/>
      <c r="FR5" s="15"/>
      <c r="FS5" s="15"/>
      <c r="FT5" s="15"/>
      <c r="FU5" s="15"/>
      <c r="FV5" s="18"/>
      <c r="FW5" s="15"/>
      <c r="FX5" s="15"/>
      <c r="FY5" s="15"/>
      <c r="FZ5" s="15"/>
      <c r="GA5" s="18"/>
      <c r="GB5" s="15"/>
      <c r="GC5" s="15"/>
      <c r="GD5" s="15"/>
      <c r="GE5" s="15"/>
      <c r="GF5" s="18"/>
      <c r="GG5" s="15"/>
      <c r="GH5" s="15"/>
      <c r="GI5" s="15"/>
      <c r="GJ5" s="15"/>
      <c r="GK5" s="18"/>
      <c r="GL5" s="15"/>
      <c r="GM5" s="15"/>
      <c r="GN5" s="15"/>
      <c r="GO5" s="15"/>
      <c r="GP5" s="18"/>
      <c r="GQ5" s="15"/>
      <c r="GR5" s="15"/>
      <c r="GS5" s="15"/>
      <c r="GT5" s="15"/>
      <c r="GU5" s="18"/>
      <c r="GV5" s="15"/>
      <c r="GW5" s="15"/>
      <c r="GX5" s="15"/>
      <c r="GY5" s="15"/>
      <c r="GZ5" s="18"/>
      <c r="HA5" s="15"/>
      <c r="HB5" s="15"/>
      <c r="HC5" s="15"/>
      <c r="HD5" s="15"/>
      <c r="HE5" s="18"/>
      <c r="HF5" s="15"/>
      <c r="HG5" s="15"/>
      <c r="HH5" s="15"/>
      <c r="HI5" s="15"/>
      <c r="HJ5" s="18"/>
      <c r="HK5" s="15"/>
      <c r="HL5" s="15"/>
      <c r="HM5" s="15"/>
      <c r="HN5" s="15"/>
      <c r="HO5" s="18"/>
      <c r="HP5" s="15"/>
      <c r="HQ5" s="15"/>
      <c r="HR5" s="15"/>
      <c r="HS5" s="15"/>
      <c r="HT5" s="18"/>
      <c r="HU5" s="15"/>
      <c r="HV5" s="15"/>
      <c r="HW5" s="15"/>
      <c r="HX5" s="15"/>
      <c r="HY5" s="18"/>
      <c r="HZ5" s="15"/>
      <c r="IA5" s="15"/>
      <c r="IB5" s="15"/>
      <c r="IC5" s="15"/>
      <c r="ID5" s="18"/>
      <c r="IE5" s="15"/>
      <c r="IF5" s="15"/>
      <c r="IG5" s="15"/>
      <c r="IH5" s="15"/>
      <c r="II5" s="9"/>
      <c r="IJ5" s="15"/>
      <c r="IK5" s="9"/>
      <c r="IL5" s="15"/>
      <c r="IM5" s="18">
        <v>1</v>
      </c>
      <c r="IN5" s="9"/>
      <c r="IO5" s="9"/>
      <c r="IP5" s="9">
        <v>8</v>
      </c>
      <c r="IQ5" s="9">
        <v>19</v>
      </c>
      <c r="IR5" s="9"/>
    </row>
    <row r="6" spans="1:252" ht="24" x14ac:dyDescent="0.25">
      <c r="A6" s="5">
        <v>1974</v>
      </c>
      <c r="B6" s="5" t="s">
        <v>70</v>
      </c>
      <c r="C6" s="5" t="s">
        <v>69</v>
      </c>
      <c r="D6" s="5" t="s">
        <v>71</v>
      </c>
      <c r="E6" s="5" t="s">
        <v>72</v>
      </c>
      <c r="F6" s="2"/>
      <c r="G6" s="2"/>
      <c r="H6" s="15">
        <v>1</v>
      </c>
      <c r="I6" s="5">
        <v>1</v>
      </c>
      <c r="J6" s="8">
        <v>1</v>
      </c>
      <c r="K6" s="15"/>
      <c r="L6" s="15"/>
      <c r="M6" s="15"/>
      <c r="N6" s="9"/>
      <c r="O6" s="15">
        <v>1</v>
      </c>
      <c r="P6" s="15">
        <v>1</v>
      </c>
      <c r="Q6" s="44"/>
      <c r="R6" s="9"/>
      <c r="S6" s="15">
        <v>1</v>
      </c>
      <c r="T6" s="2"/>
      <c r="U6" s="15" t="s">
        <v>74</v>
      </c>
      <c r="V6" s="5" t="s">
        <v>33</v>
      </c>
      <c r="W6" s="15">
        <v>1</v>
      </c>
      <c r="X6" s="15"/>
      <c r="Y6" s="9"/>
      <c r="Z6" s="15">
        <v>1</v>
      </c>
      <c r="AA6" s="9"/>
      <c r="AB6" s="15"/>
      <c r="AC6" s="2">
        <v>1</v>
      </c>
      <c r="AD6" s="15"/>
      <c r="AE6" s="15"/>
      <c r="AF6" s="15"/>
      <c r="AG6" s="9"/>
      <c r="AH6" s="15"/>
      <c r="AI6" s="15"/>
      <c r="AJ6" s="15"/>
      <c r="AK6" s="15"/>
      <c r="AL6" s="18"/>
      <c r="AM6" s="15"/>
      <c r="AN6" s="15"/>
      <c r="AO6" s="15"/>
      <c r="AP6" s="15"/>
      <c r="AQ6" s="18"/>
      <c r="AR6" s="15"/>
      <c r="AS6" s="15"/>
      <c r="AT6" s="15"/>
      <c r="AU6" s="15"/>
      <c r="AV6" s="18"/>
      <c r="AW6" s="15"/>
      <c r="AX6" s="15"/>
      <c r="AY6" s="15"/>
      <c r="AZ6" s="15"/>
      <c r="BA6" s="18"/>
      <c r="BB6" s="15"/>
      <c r="BC6" s="15"/>
      <c r="BD6" s="15"/>
      <c r="BE6" s="15"/>
      <c r="BF6" s="18"/>
      <c r="BG6" s="15"/>
      <c r="BH6" s="15"/>
      <c r="BI6" s="15"/>
      <c r="BJ6" s="15"/>
      <c r="BK6" s="18"/>
      <c r="BL6" s="15">
        <v>1</v>
      </c>
      <c r="BM6" s="15"/>
      <c r="BN6" s="2"/>
      <c r="BO6" s="2"/>
      <c r="BP6" s="18">
        <v>1</v>
      </c>
      <c r="BQ6" s="15"/>
      <c r="BR6" s="15"/>
      <c r="BS6" s="15"/>
      <c r="BT6" s="15"/>
      <c r="BU6" s="18"/>
      <c r="BV6" s="15">
        <v>1</v>
      </c>
      <c r="BW6" s="15"/>
      <c r="BX6" s="15"/>
      <c r="BY6" s="15"/>
      <c r="BZ6" s="18">
        <v>1</v>
      </c>
      <c r="CA6" s="15"/>
      <c r="CB6" s="15"/>
      <c r="CC6" s="15"/>
      <c r="CD6" s="15"/>
      <c r="CE6" s="18"/>
      <c r="CF6" s="15"/>
      <c r="CG6" s="15"/>
      <c r="CH6" s="15"/>
      <c r="CI6" s="15"/>
      <c r="CJ6" s="18"/>
      <c r="CK6" s="15"/>
      <c r="CL6" s="15"/>
      <c r="CM6" s="15"/>
      <c r="CN6" s="15"/>
      <c r="CO6" s="18"/>
      <c r="CP6" s="15"/>
      <c r="CQ6" s="15"/>
      <c r="CR6" s="15"/>
      <c r="CS6" s="15"/>
      <c r="CT6" s="18"/>
      <c r="CU6" s="15"/>
      <c r="CV6" s="15"/>
      <c r="CW6" s="15"/>
      <c r="CX6" s="15"/>
      <c r="CY6" s="18"/>
      <c r="CZ6" s="15"/>
      <c r="DA6" s="15"/>
      <c r="DB6" s="15"/>
      <c r="DC6" s="15"/>
      <c r="DD6" s="18"/>
      <c r="DE6" s="15"/>
      <c r="DF6" s="15"/>
      <c r="DG6" s="15"/>
      <c r="DH6" s="15"/>
      <c r="DI6" s="18"/>
      <c r="DJ6" s="15"/>
      <c r="DK6" s="15"/>
      <c r="DL6" s="15"/>
      <c r="DM6" s="15"/>
      <c r="DN6" s="18"/>
      <c r="DO6" s="15"/>
      <c r="DP6" s="15"/>
      <c r="DQ6" s="15"/>
      <c r="DR6" s="15"/>
      <c r="DS6" s="18"/>
      <c r="DT6" s="15"/>
      <c r="DU6" s="15"/>
      <c r="DV6" s="15"/>
      <c r="DW6" s="15"/>
      <c r="DX6" s="18"/>
      <c r="DY6" s="15"/>
      <c r="DZ6" s="15"/>
      <c r="EA6" s="15"/>
      <c r="EB6" s="15"/>
      <c r="EC6" s="18"/>
      <c r="ED6" s="15"/>
      <c r="EE6" s="15"/>
      <c r="EF6" s="15"/>
      <c r="EG6" s="15"/>
      <c r="EH6" s="18"/>
      <c r="EI6" s="15"/>
      <c r="EJ6" s="15"/>
      <c r="EK6" s="15"/>
      <c r="EL6" s="15"/>
      <c r="EM6" s="18"/>
      <c r="EN6" s="15"/>
      <c r="EO6" s="15"/>
      <c r="EP6" s="15"/>
      <c r="EQ6" s="15"/>
      <c r="ER6" s="18"/>
      <c r="ES6" s="15"/>
      <c r="ET6" s="15"/>
      <c r="EU6" s="15"/>
      <c r="EV6" s="15"/>
      <c r="EW6" s="18"/>
      <c r="EX6" s="15"/>
      <c r="EY6" s="15"/>
      <c r="EZ6" s="15"/>
      <c r="FA6" s="15"/>
      <c r="FB6" s="18"/>
      <c r="FC6" s="15"/>
      <c r="FD6" s="15"/>
      <c r="FE6" s="15"/>
      <c r="FF6" s="15"/>
      <c r="FG6" s="18"/>
      <c r="FH6" s="15"/>
      <c r="FI6" s="15"/>
      <c r="FJ6" s="15"/>
      <c r="FK6" s="15"/>
      <c r="FL6" s="18"/>
      <c r="FM6" s="15"/>
      <c r="FN6" s="15"/>
      <c r="FO6" s="15"/>
      <c r="FP6" s="15"/>
      <c r="FQ6" s="18"/>
      <c r="FR6" s="15"/>
      <c r="FS6" s="15"/>
      <c r="FT6" s="15"/>
      <c r="FU6" s="15"/>
      <c r="FV6" s="18"/>
      <c r="FW6" s="15"/>
      <c r="FX6" s="15"/>
      <c r="FY6" s="15"/>
      <c r="FZ6" s="15"/>
      <c r="GA6" s="18"/>
      <c r="GB6" s="15">
        <v>1</v>
      </c>
      <c r="GC6" s="15">
        <v>1</v>
      </c>
      <c r="GD6" s="15"/>
      <c r="GE6" s="15"/>
      <c r="GF6" s="18"/>
      <c r="GG6" s="15">
        <v>1</v>
      </c>
      <c r="GH6" s="15">
        <v>1</v>
      </c>
      <c r="GI6" s="15"/>
      <c r="GJ6" s="15"/>
      <c r="GK6" s="18"/>
      <c r="GL6" s="15"/>
      <c r="GM6" s="15"/>
      <c r="GN6" s="15"/>
      <c r="GO6" s="15"/>
      <c r="GP6" s="18"/>
      <c r="GQ6" s="15"/>
      <c r="GR6" s="15"/>
      <c r="GS6" s="15"/>
      <c r="GT6" s="15"/>
      <c r="GU6" s="18"/>
      <c r="GV6" s="15"/>
      <c r="GW6" s="15"/>
      <c r="GX6" s="15"/>
      <c r="GY6" s="15"/>
      <c r="GZ6" s="18"/>
      <c r="HA6" s="15"/>
      <c r="HB6" s="15"/>
      <c r="HC6" s="15"/>
      <c r="HD6" s="15"/>
      <c r="HE6" s="18"/>
      <c r="HF6" s="15"/>
      <c r="HG6" s="15"/>
      <c r="HH6" s="15"/>
      <c r="HI6" s="15"/>
      <c r="HJ6" s="18"/>
      <c r="HK6" s="15"/>
      <c r="HL6" s="15"/>
      <c r="HM6" s="15"/>
      <c r="HN6" s="15"/>
      <c r="HO6" s="18"/>
      <c r="HP6" s="15"/>
      <c r="HQ6" s="15"/>
      <c r="HR6" s="15"/>
      <c r="HS6" s="15"/>
      <c r="HT6" s="18"/>
      <c r="HU6" s="15"/>
      <c r="HV6" s="15"/>
      <c r="HW6" s="15"/>
      <c r="HX6" s="15"/>
      <c r="HY6" s="18"/>
      <c r="HZ6" s="15"/>
      <c r="IA6" s="15"/>
      <c r="IB6" s="15"/>
      <c r="IC6" s="15"/>
      <c r="ID6" s="18"/>
      <c r="IE6" s="15"/>
      <c r="IF6" s="15"/>
      <c r="IG6" s="15"/>
      <c r="IH6" s="15"/>
      <c r="II6" s="9"/>
      <c r="IJ6" s="15">
        <v>1</v>
      </c>
      <c r="IK6" s="9" t="s">
        <v>75</v>
      </c>
      <c r="IL6" s="15"/>
      <c r="IM6" s="18">
        <v>1</v>
      </c>
      <c r="IN6" s="9"/>
      <c r="IO6" s="9"/>
      <c r="IP6" s="9">
        <v>13</v>
      </c>
      <c r="IQ6" s="9">
        <v>5</v>
      </c>
      <c r="IR6" s="9"/>
    </row>
    <row r="7" spans="1:252" ht="24" x14ac:dyDescent="0.25">
      <c r="A7" s="5">
        <v>1997</v>
      </c>
      <c r="B7" s="5" t="s">
        <v>78</v>
      </c>
      <c r="C7" s="5" t="s">
        <v>79</v>
      </c>
      <c r="D7" s="5" t="s">
        <v>80</v>
      </c>
      <c r="E7" s="5" t="s">
        <v>72</v>
      </c>
      <c r="F7" s="2"/>
      <c r="G7" s="2"/>
      <c r="H7" s="15">
        <v>1</v>
      </c>
      <c r="I7" s="5"/>
      <c r="J7" s="8">
        <v>1</v>
      </c>
      <c r="K7" s="15"/>
      <c r="L7" s="15"/>
      <c r="M7" s="15"/>
      <c r="N7" s="9"/>
      <c r="O7" s="15">
        <v>1</v>
      </c>
      <c r="P7" s="15"/>
      <c r="Q7" s="44"/>
      <c r="R7" s="9"/>
      <c r="S7" s="15">
        <v>1</v>
      </c>
      <c r="T7" s="2"/>
      <c r="U7" s="15" t="s">
        <v>32</v>
      </c>
      <c r="V7" s="5" t="s">
        <v>81</v>
      </c>
      <c r="W7" s="15"/>
      <c r="X7" s="15">
        <v>1</v>
      </c>
      <c r="Y7" s="9"/>
      <c r="Z7" s="15"/>
      <c r="AA7" s="9">
        <v>1</v>
      </c>
      <c r="AB7" s="15"/>
      <c r="AC7" s="2"/>
      <c r="AD7" s="15"/>
      <c r="AE7" s="15">
        <v>1</v>
      </c>
      <c r="AF7" s="15"/>
      <c r="AG7" s="9">
        <v>1</v>
      </c>
      <c r="AH7" s="15"/>
      <c r="AI7" s="15"/>
      <c r="AJ7" s="15"/>
      <c r="AK7" s="15"/>
      <c r="AL7" s="18"/>
      <c r="AM7" s="15"/>
      <c r="AN7" s="15"/>
      <c r="AO7" s="15"/>
      <c r="AP7" s="15"/>
      <c r="AQ7" s="18"/>
      <c r="AR7" s="15"/>
      <c r="AS7" s="15"/>
      <c r="AT7" s="15"/>
      <c r="AU7" s="15"/>
      <c r="AV7" s="18"/>
      <c r="AW7" s="15"/>
      <c r="AX7" s="15"/>
      <c r="AY7" s="15"/>
      <c r="AZ7" s="15"/>
      <c r="BA7" s="18"/>
      <c r="BB7" s="15"/>
      <c r="BC7" s="15"/>
      <c r="BD7" s="15"/>
      <c r="BE7" s="15"/>
      <c r="BF7" s="18"/>
      <c r="BG7" s="15"/>
      <c r="BH7" s="15"/>
      <c r="BI7" s="15"/>
      <c r="BJ7" s="15"/>
      <c r="BK7" s="18"/>
      <c r="BL7" s="15"/>
      <c r="BM7" s="15"/>
      <c r="BN7" s="2"/>
      <c r="BO7" s="2"/>
      <c r="BP7" s="18"/>
      <c r="BQ7" s="15"/>
      <c r="BR7" s="15"/>
      <c r="BS7" s="15"/>
      <c r="BT7" s="15"/>
      <c r="BU7" s="18"/>
      <c r="BV7" s="15"/>
      <c r="BW7" s="15"/>
      <c r="BX7" s="15"/>
      <c r="BY7" s="15"/>
      <c r="BZ7" s="18"/>
      <c r="CA7" s="15"/>
      <c r="CB7" s="15"/>
      <c r="CC7" s="15"/>
      <c r="CD7" s="15"/>
      <c r="CE7" s="18"/>
      <c r="CF7" s="15"/>
      <c r="CG7" s="15"/>
      <c r="CH7" s="15"/>
      <c r="CI7" s="15"/>
      <c r="CJ7" s="18"/>
      <c r="CK7" s="15"/>
      <c r="CL7" s="15"/>
      <c r="CM7" s="15"/>
      <c r="CN7" s="15"/>
      <c r="CO7" s="18"/>
      <c r="CP7" s="15"/>
      <c r="CQ7" s="15"/>
      <c r="CR7" s="15"/>
      <c r="CS7" s="15"/>
      <c r="CT7" s="18"/>
      <c r="CU7" s="15"/>
      <c r="CV7" s="15"/>
      <c r="CW7" s="15"/>
      <c r="CX7" s="15"/>
      <c r="CY7" s="18"/>
      <c r="CZ7" s="15"/>
      <c r="DA7" s="15"/>
      <c r="DB7" s="15"/>
      <c r="DC7" s="15"/>
      <c r="DD7" s="18"/>
      <c r="DE7" s="15"/>
      <c r="DF7" s="15"/>
      <c r="DG7" s="15"/>
      <c r="DH7" s="15"/>
      <c r="DI7" s="18"/>
      <c r="DJ7" s="15"/>
      <c r="DK7" s="15"/>
      <c r="DL7" s="15"/>
      <c r="DM7" s="15"/>
      <c r="DN7" s="18"/>
      <c r="DO7" s="15"/>
      <c r="DP7" s="15"/>
      <c r="DQ7" s="15"/>
      <c r="DR7" s="15"/>
      <c r="DS7" s="18"/>
      <c r="DT7" s="15"/>
      <c r="DU7" s="15"/>
      <c r="DV7" s="15"/>
      <c r="DW7" s="15"/>
      <c r="DX7" s="18"/>
      <c r="DY7" s="15"/>
      <c r="DZ7" s="15"/>
      <c r="EA7" s="15"/>
      <c r="EB7" s="15"/>
      <c r="EC7" s="18"/>
      <c r="ED7" s="15"/>
      <c r="EE7" s="15"/>
      <c r="EF7" s="15"/>
      <c r="EG7" s="15"/>
      <c r="EH7" s="18"/>
      <c r="EI7" s="15"/>
      <c r="EJ7" s="15"/>
      <c r="EK7" s="15"/>
      <c r="EL7" s="15"/>
      <c r="EM7" s="18"/>
      <c r="EN7" s="15"/>
      <c r="EO7" s="15"/>
      <c r="EP7" s="15"/>
      <c r="EQ7" s="15"/>
      <c r="ER7" s="18"/>
      <c r="ES7" s="15"/>
      <c r="ET7" s="15"/>
      <c r="EU7" s="15"/>
      <c r="EV7" s="15"/>
      <c r="EW7" s="18"/>
      <c r="EX7" s="15"/>
      <c r="EY7" s="15"/>
      <c r="EZ7" s="15"/>
      <c r="FA7" s="15"/>
      <c r="FB7" s="18"/>
      <c r="FC7" s="15"/>
      <c r="FD7" s="15"/>
      <c r="FE7" s="15"/>
      <c r="FF7" s="15"/>
      <c r="FG7" s="18"/>
      <c r="FH7" s="15"/>
      <c r="FI7" s="15"/>
      <c r="FJ7" s="15"/>
      <c r="FK7" s="15"/>
      <c r="FL7" s="18"/>
      <c r="FM7" s="15"/>
      <c r="FN7" s="15"/>
      <c r="FO7" s="15"/>
      <c r="FP7" s="15"/>
      <c r="FQ7" s="18"/>
      <c r="FR7" s="15"/>
      <c r="FS7" s="15"/>
      <c r="FT7" s="15"/>
      <c r="FU7" s="15"/>
      <c r="FV7" s="18"/>
      <c r="FW7" s="15"/>
      <c r="FX7" s="15"/>
      <c r="FY7" s="15"/>
      <c r="FZ7" s="15"/>
      <c r="GA7" s="18"/>
      <c r="GB7" s="15"/>
      <c r="GC7" s="15"/>
      <c r="GD7" s="15"/>
      <c r="GE7" s="15"/>
      <c r="GF7" s="18"/>
      <c r="GG7" s="15"/>
      <c r="GH7" s="15"/>
      <c r="GI7" s="15"/>
      <c r="GJ7" s="15"/>
      <c r="GK7" s="18"/>
      <c r="GL7" s="15"/>
      <c r="GM7" s="15"/>
      <c r="GN7" s="15"/>
      <c r="GO7" s="15"/>
      <c r="GP7" s="18"/>
      <c r="GQ7" s="15"/>
      <c r="GR7" s="15"/>
      <c r="GS7" s="15"/>
      <c r="GT7" s="15"/>
      <c r="GU7" s="18"/>
      <c r="GV7" s="15"/>
      <c r="GW7" s="15"/>
      <c r="GX7" s="15"/>
      <c r="GY7" s="15"/>
      <c r="GZ7" s="18"/>
      <c r="HA7" s="15"/>
      <c r="HB7" s="15"/>
      <c r="HC7" s="15"/>
      <c r="HD7" s="15"/>
      <c r="HE7" s="18"/>
      <c r="HF7" s="15"/>
      <c r="HG7" s="15"/>
      <c r="HH7" s="15"/>
      <c r="HI7" s="15"/>
      <c r="HJ7" s="18"/>
      <c r="HK7" s="15"/>
      <c r="HL7" s="15"/>
      <c r="HM7" s="15"/>
      <c r="HN7" s="15"/>
      <c r="HO7" s="18"/>
      <c r="HP7" s="15"/>
      <c r="HQ7" s="15"/>
      <c r="HR7" s="15"/>
      <c r="HS7" s="15"/>
      <c r="HT7" s="18"/>
      <c r="HU7" s="15"/>
      <c r="HV7" s="15"/>
      <c r="HW7" s="15"/>
      <c r="HX7" s="15"/>
      <c r="HY7" s="18"/>
      <c r="HZ7" s="15"/>
      <c r="IA7" s="15"/>
      <c r="IB7" s="15"/>
      <c r="IC7" s="15"/>
      <c r="ID7" s="18"/>
      <c r="IE7" s="15">
        <v>1</v>
      </c>
      <c r="IF7" s="15"/>
      <c r="IG7" s="15">
        <v>1</v>
      </c>
      <c r="IH7" s="15"/>
      <c r="II7" s="9"/>
      <c r="IJ7" s="15">
        <v>1</v>
      </c>
      <c r="IK7" s="9" t="s">
        <v>83</v>
      </c>
      <c r="IL7" s="15">
        <v>1</v>
      </c>
      <c r="IM7" s="18"/>
      <c r="IN7" s="9" t="s">
        <v>84</v>
      </c>
      <c r="IO7" s="9">
        <v>1</v>
      </c>
      <c r="IP7" s="9">
        <v>4</v>
      </c>
      <c r="IQ7" s="9">
        <v>13</v>
      </c>
      <c r="IR7" s="9"/>
    </row>
    <row r="8" spans="1:252" ht="36" x14ac:dyDescent="0.25">
      <c r="A8" s="5">
        <v>2011</v>
      </c>
      <c r="B8" s="5" t="s">
        <v>86</v>
      </c>
      <c r="C8" s="5" t="s">
        <v>87</v>
      </c>
      <c r="D8" s="5" t="s">
        <v>30</v>
      </c>
      <c r="E8" s="5" t="s">
        <v>88</v>
      </c>
      <c r="F8" s="2">
        <v>1</v>
      </c>
      <c r="G8" s="2"/>
      <c r="H8" s="15"/>
      <c r="I8" s="5">
        <v>1</v>
      </c>
      <c r="J8" s="8">
        <v>1</v>
      </c>
      <c r="K8" s="15"/>
      <c r="L8" s="15"/>
      <c r="M8" s="15"/>
      <c r="N8" s="9"/>
      <c r="O8" s="15">
        <v>1</v>
      </c>
      <c r="P8" s="15"/>
      <c r="Q8" s="44"/>
      <c r="R8" s="9"/>
      <c r="S8" s="15">
        <v>1</v>
      </c>
      <c r="T8" s="2"/>
      <c r="U8" s="15" t="s">
        <v>133</v>
      </c>
      <c r="V8" s="5" t="s">
        <v>33</v>
      </c>
      <c r="W8" s="15">
        <v>1</v>
      </c>
      <c r="X8" s="15"/>
      <c r="Y8" s="9"/>
      <c r="Z8" s="15">
        <v>1</v>
      </c>
      <c r="AA8" s="9">
        <v>1</v>
      </c>
      <c r="AB8" s="15"/>
      <c r="AC8" s="2">
        <v>1</v>
      </c>
      <c r="AD8" s="15">
        <v>1</v>
      </c>
      <c r="AE8" s="15"/>
      <c r="AF8" s="15"/>
      <c r="AG8" s="9"/>
      <c r="AH8" s="15">
        <v>1</v>
      </c>
      <c r="AI8" s="15"/>
      <c r="AJ8" s="15"/>
      <c r="AK8" s="15"/>
      <c r="AL8" s="18">
        <v>1</v>
      </c>
      <c r="AM8" s="15">
        <v>1</v>
      </c>
      <c r="AN8" s="15"/>
      <c r="AO8" s="15">
        <v>1</v>
      </c>
      <c r="AP8" s="15"/>
      <c r="AQ8" s="18"/>
      <c r="AR8" s="15"/>
      <c r="AS8" s="15"/>
      <c r="AT8" s="15"/>
      <c r="AU8" s="15"/>
      <c r="AV8" s="18"/>
      <c r="AW8" s="15"/>
      <c r="AX8" s="15"/>
      <c r="AY8" s="15"/>
      <c r="AZ8" s="15"/>
      <c r="BA8" s="18"/>
      <c r="BB8" s="15"/>
      <c r="BC8" s="15"/>
      <c r="BD8" s="15"/>
      <c r="BE8" s="15"/>
      <c r="BF8" s="18"/>
      <c r="BG8" s="15"/>
      <c r="BH8" s="15"/>
      <c r="BI8" s="15"/>
      <c r="BJ8" s="15"/>
      <c r="BK8" s="18"/>
      <c r="BL8" s="15"/>
      <c r="BM8" s="15"/>
      <c r="BN8" s="2"/>
      <c r="BO8" s="2"/>
      <c r="BP8" s="18"/>
      <c r="BQ8" s="15"/>
      <c r="BR8" s="15"/>
      <c r="BS8" s="15"/>
      <c r="BT8" s="15"/>
      <c r="BU8" s="18"/>
      <c r="BV8" s="15"/>
      <c r="BW8" s="15"/>
      <c r="BX8" s="15"/>
      <c r="BY8" s="15"/>
      <c r="BZ8" s="18"/>
      <c r="CA8" s="15"/>
      <c r="CB8" s="15"/>
      <c r="CC8" s="15"/>
      <c r="CD8" s="15"/>
      <c r="CE8" s="18"/>
      <c r="CF8" s="15">
        <v>1</v>
      </c>
      <c r="CG8" s="15"/>
      <c r="CH8" s="15">
        <v>1</v>
      </c>
      <c r="CI8" s="15"/>
      <c r="CJ8" s="18"/>
      <c r="CK8" s="15"/>
      <c r="CL8" s="15"/>
      <c r="CM8" s="15"/>
      <c r="CN8" s="15"/>
      <c r="CO8" s="18"/>
      <c r="CP8" s="15"/>
      <c r="CQ8" s="15"/>
      <c r="CR8" s="15"/>
      <c r="CS8" s="15"/>
      <c r="CT8" s="18"/>
      <c r="CU8" s="15"/>
      <c r="CV8" s="15"/>
      <c r="CW8" s="15"/>
      <c r="CX8" s="15"/>
      <c r="CY8" s="18"/>
      <c r="CZ8" s="15"/>
      <c r="DA8" s="15"/>
      <c r="DB8" s="15"/>
      <c r="DC8" s="15"/>
      <c r="DD8" s="18"/>
      <c r="DE8" s="15"/>
      <c r="DF8" s="15"/>
      <c r="DG8" s="15"/>
      <c r="DH8" s="15"/>
      <c r="DI8" s="18"/>
      <c r="DJ8" s="15"/>
      <c r="DK8" s="15"/>
      <c r="DL8" s="15"/>
      <c r="DM8" s="15"/>
      <c r="DN8" s="18"/>
      <c r="DO8" s="15"/>
      <c r="DP8" s="15"/>
      <c r="DQ8" s="15"/>
      <c r="DR8" s="15"/>
      <c r="DS8" s="18"/>
      <c r="DT8" s="15"/>
      <c r="DU8" s="15"/>
      <c r="DV8" s="15"/>
      <c r="DW8" s="15"/>
      <c r="DX8" s="18"/>
      <c r="DY8" s="15"/>
      <c r="DZ8" s="15"/>
      <c r="EA8" s="15"/>
      <c r="EB8" s="15"/>
      <c r="EC8" s="18"/>
      <c r="ED8" s="15"/>
      <c r="EE8" s="15"/>
      <c r="EF8" s="15"/>
      <c r="EG8" s="15"/>
      <c r="EH8" s="18"/>
      <c r="EI8" s="15"/>
      <c r="EJ8" s="15"/>
      <c r="EK8" s="15"/>
      <c r="EL8" s="15"/>
      <c r="EM8" s="18"/>
      <c r="EN8" s="15"/>
      <c r="EO8" s="15"/>
      <c r="EP8" s="15"/>
      <c r="EQ8" s="15"/>
      <c r="ER8" s="18"/>
      <c r="ES8" s="15"/>
      <c r="ET8" s="15"/>
      <c r="EU8" s="15"/>
      <c r="EV8" s="15"/>
      <c r="EW8" s="18"/>
      <c r="EX8" s="15">
        <v>1</v>
      </c>
      <c r="EY8" s="15">
        <v>1</v>
      </c>
      <c r="EZ8" s="15"/>
      <c r="FA8" s="15"/>
      <c r="FB8" s="18"/>
      <c r="FC8" s="15"/>
      <c r="FD8" s="15"/>
      <c r="FE8" s="15"/>
      <c r="FF8" s="15"/>
      <c r="FG8" s="18"/>
      <c r="FH8" s="15"/>
      <c r="FI8" s="15"/>
      <c r="FJ8" s="15"/>
      <c r="FK8" s="15"/>
      <c r="FL8" s="18"/>
      <c r="FM8" s="15"/>
      <c r="FN8" s="15"/>
      <c r="FO8" s="15"/>
      <c r="FP8" s="15"/>
      <c r="FQ8" s="18"/>
      <c r="FR8" s="15"/>
      <c r="FS8" s="15"/>
      <c r="FT8" s="15"/>
      <c r="FU8" s="15"/>
      <c r="FV8" s="18"/>
      <c r="FW8" s="15"/>
      <c r="FX8" s="15"/>
      <c r="FY8" s="15"/>
      <c r="FZ8" s="15"/>
      <c r="GA8" s="18"/>
      <c r="GB8" s="15"/>
      <c r="GC8" s="15"/>
      <c r="GD8" s="15"/>
      <c r="GE8" s="15"/>
      <c r="GF8" s="18"/>
      <c r="GG8" s="15"/>
      <c r="GH8" s="15"/>
      <c r="GI8" s="15"/>
      <c r="GJ8" s="15"/>
      <c r="GK8" s="18"/>
      <c r="GL8" s="15"/>
      <c r="GM8" s="15"/>
      <c r="GN8" s="15"/>
      <c r="GO8" s="15"/>
      <c r="GP8" s="18"/>
      <c r="GQ8" s="15"/>
      <c r="GR8" s="15"/>
      <c r="GS8" s="15"/>
      <c r="GT8" s="15"/>
      <c r="GU8" s="18"/>
      <c r="GV8" s="15"/>
      <c r="GW8" s="15"/>
      <c r="GX8" s="15"/>
      <c r="GY8" s="15"/>
      <c r="GZ8" s="18"/>
      <c r="HA8" s="15"/>
      <c r="HB8" s="15"/>
      <c r="HC8" s="15"/>
      <c r="HD8" s="15"/>
      <c r="HE8" s="18"/>
      <c r="HF8" s="15"/>
      <c r="HG8" s="15"/>
      <c r="HH8" s="15"/>
      <c r="HI8" s="15"/>
      <c r="HJ8" s="18"/>
      <c r="HK8" s="15"/>
      <c r="HL8" s="15"/>
      <c r="HM8" s="15"/>
      <c r="HN8" s="15"/>
      <c r="HO8" s="18"/>
      <c r="HP8" s="15"/>
      <c r="HQ8" s="15"/>
      <c r="HR8" s="15"/>
      <c r="HS8" s="15"/>
      <c r="HT8" s="18"/>
      <c r="HU8" s="15"/>
      <c r="HV8" s="15"/>
      <c r="HW8" s="15"/>
      <c r="HX8" s="15"/>
      <c r="HY8" s="18"/>
      <c r="HZ8" s="15"/>
      <c r="IA8" s="15"/>
      <c r="IB8" s="15"/>
      <c r="IC8" s="15"/>
      <c r="ID8" s="18"/>
      <c r="IE8" s="15"/>
      <c r="IF8" s="15"/>
      <c r="IG8" s="15"/>
      <c r="IH8" s="15"/>
      <c r="II8" s="9"/>
      <c r="IJ8" s="15">
        <v>1</v>
      </c>
      <c r="IK8" s="9" t="s">
        <v>89</v>
      </c>
      <c r="IL8" s="15"/>
      <c r="IM8" s="18">
        <v>1</v>
      </c>
      <c r="IN8" s="9"/>
      <c r="IO8" s="9"/>
      <c r="IP8" s="9">
        <v>12</v>
      </c>
      <c r="IQ8" s="9">
        <v>10</v>
      </c>
      <c r="IR8" s="9"/>
    </row>
    <row r="9" spans="1:252" ht="24" x14ac:dyDescent="0.25">
      <c r="A9" s="5">
        <v>2006</v>
      </c>
      <c r="B9" s="5" t="s">
        <v>90</v>
      </c>
      <c r="C9" s="5" t="s">
        <v>91</v>
      </c>
      <c r="D9" s="5" t="s">
        <v>30</v>
      </c>
      <c r="E9" s="5" t="s">
        <v>88</v>
      </c>
      <c r="F9" s="2"/>
      <c r="G9" s="2"/>
      <c r="H9" s="15">
        <v>1</v>
      </c>
      <c r="I9" s="5"/>
      <c r="J9" s="8">
        <v>1</v>
      </c>
      <c r="K9" s="15"/>
      <c r="L9" s="15"/>
      <c r="M9" s="15"/>
      <c r="N9" s="9"/>
      <c r="O9" s="15">
        <v>1</v>
      </c>
      <c r="P9" s="15"/>
      <c r="Q9" s="44"/>
      <c r="R9" s="9"/>
      <c r="S9" s="15"/>
      <c r="T9" s="2">
        <v>1</v>
      </c>
      <c r="U9" s="15" t="s">
        <v>93</v>
      </c>
      <c r="V9" s="5" t="s">
        <v>94</v>
      </c>
      <c r="W9" s="15">
        <v>1</v>
      </c>
      <c r="X9" s="15"/>
      <c r="Y9" s="9"/>
      <c r="Z9" s="15"/>
      <c r="AA9" s="9">
        <v>1</v>
      </c>
      <c r="AB9" s="15"/>
      <c r="AC9" s="2">
        <v>1</v>
      </c>
      <c r="AD9" s="15"/>
      <c r="AE9" s="15"/>
      <c r="AF9" s="15"/>
      <c r="AG9" s="9"/>
      <c r="AH9" s="15"/>
      <c r="AI9" s="15"/>
      <c r="AJ9" s="15"/>
      <c r="AK9" s="15"/>
      <c r="AL9" s="18"/>
      <c r="AM9" s="15"/>
      <c r="AN9" s="15"/>
      <c r="AO9" s="15"/>
      <c r="AP9" s="15"/>
      <c r="AQ9" s="18"/>
      <c r="AR9" s="15"/>
      <c r="AS9" s="15"/>
      <c r="AT9" s="15"/>
      <c r="AU9" s="15"/>
      <c r="AV9" s="18"/>
      <c r="AW9" s="15"/>
      <c r="AX9" s="15"/>
      <c r="AY9" s="15"/>
      <c r="AZ9" s="15"/>
      <c r="BA9" s="18"/>
      <c r="BB9" s="15"/>
      <c r="BC9" s="15"/>
      <c r="BD9" s="15"/>
      <c r="BE9" s="15"/>
      <c r="BF9" s="18"/>
      <c r="BG9" s="15"/>
      <c r="BH9" s="15"/>
      <c r="BI9" s="15"/>
      <c r="BJ9" s="15"/>
      <c r="BK9" s="18"/>
      <c r="BL9" s="15">
        <v>1</v>
      </c>
      <c r="BM9" s="15"/>
      <c r="BN9" s="2"/>
      <c r="BO9" s="2"/>
      <c r="BP9" s="18">
        <v>1</v>
      </c>
      <c r="BQ9" s="15"/>
      <c r="BR9" s="15"/>
      <c r="BS9" s="15"/>
      <c r="BT9" s="15"/>
      <c r="BU9" s="18"/>
      <c r="BV9" s="15">
        <v>1</v>
      </c>
      <c r="BW9" s="15"/>
      <c r="BX9" s="15"/>
      <c r="BY9" s="15"/>
      <c r="BZ9" s="18">
        <v>1</v>
      </c>
      <c r="CA9" s="15"/>
      <c r="CB9" s="15"/>
      <c r="CC9" s="15"/>
      <c r="CD9" s="15"/>
      <c r="CE9" s="18"/>
      <c r="CF9" s="15"/>
      <c r="CG9" s="15"/>
      <c r="CH9" s="15"/>
      <c r="CI9" s="15"/>
      <c r="CJ9" s="18"/>
      <c r="CK9" s="15"/>
      <c r="CL9" s="15"/>
      <c r="CM9" s="15"/>
      <c r="CN9" s="15"/>
      <c r="CO9" s="18"/>
      <c r="CP9" s="15"/>
      <c r="CQ9" s="15"/>
      <c r="CR9" s="15"/>
      <c r="CS9" s="15"/>
      <c r="CT9" s="18"/>
      <c r="CU9" s="15"/>
      <c r="CV9" s="15"/>
      <c r="CW9" s="15"/>
      <c r="CX9" s="15"/>
      <c r="CY9" s="18"/>
      <c r="CZ9" s="15"/>
      <c r="DA9" s="15"/>
      <c r="DB9" s="15"/>
      <c r="DC9" s="15"/>
      <c r="DD9" s="18"/>
      <c r="DE9" s="15"/>
      <c r="DF9" s="15"/>
      <c r="DG9" s="15"/>
      <c r="DH9" s="15"/>
      <c r="DI9" s="18"/>
      <c r="DJ9" s="15"/>
      <c r="DK9" s="15"/>
      <c r="DL9" s="15"/>
      <c r="DM9" s="15"/>
      <c r="DN9" s="18"/>
      <c r="DO9" s="15"/>
      <c r="DP9" s="15"/>
      <c r="DQ9" s="15"/>
      <c r="DR9" s="15"/>
      <c r="DS9" s="18"/>
      <c r="DT9" s="15">
        <v>1</v>
      </c>
      <c r="DU9" s="15"/>
      <c r="DV9" s="15"/>
      <c r="DW9" s="15"/>
      <c r="DX9" s="18">
        <v>1</v>
      </c>
      <c r="DY9" s="15"/>
      <c r="DZ9" s="15"/>
      <c r="EA9" s="15"/>
      <c r="EB9" s="15"/>
      <c r="EC9" s="18"/>
      <c r="ED9" s="15"/>
      <c r="EE9" s="15"/>
      <c r="EF9" s="15"/>
      <c r="EG9" s="15"/>
      <c r="EH9" s="18"/>
      <c r="EI9" s="15"/>
      <c r="EJ9" s="15"/>
      <c r="EK9" s="15"/>
      <c r="EL9" s="15"/>
      <c r="EM9" s="18"/>
      <c r="EN9" s="15"/>
      <c r="EO9" s="15"/>
      <c r="EP9" s="15"/>
      <c r="EQ9" s="15"/>
      <c r="ER9" s="18"/>
      <c r="ES9" s="15"/>
      <c r="ET9" s="15"/>
      <c r="EU9" s="15"/>
      <c r="EV9" s="15"/>
      <c r="EW9" s="18"/>
      <c r="EX9" s="15"/>
      <c r="EY9" s="15"/>
      <c r="EZ9" s="15"/>
      <c r="FA9" s="15"/>
      <c r="FB9" s="18"/>
      <c r="FC9" s="15"/>
      <c r="FD9" s="15"/>
      <c r="FE9" s="15"/>
      <c r="FF9" s="15"/>
      <c r="FG9" s="18"/>
      <c r="FH9" s="15"/>
      <c r="FI9" s="15"/>
      <c r="FJ9" s="15"/>
      <c r="FK9" s="15"/>
      <c r="FL9" s="18"/>
      <c r="FM9" s="15"/>
      <c r="FN9" s="15"/>
      <c r="FO9" s="15"/>
      <c r="FP9" s="15"/>
      <c r="FQ9" s="18"/>
      <c r="FR9" s="15"/>
      <c r="FS9" s="15"/>
      <c r="FT9" s="15"/>
      <c r="FU9" s="15"/>
      <c r="FV9" s="18"/>
      <c r="FW9" s="15"/>
      <c r="FX9" s="15"/>
      <c r="FY9" s="15"/>
      <c r="FZ9" s="15"/>
      <c r="GA9" s="18"/>
      <c r="GB9" s="15"/>
      <c r="GC9" s="15"/>
      <c r="GD9" s="15"/>
      <c r="GE9" s="15"/>
      <c r="GF9" s="18"/>
      <c r="GG9" s="15"/>
      <c r="GH9" s="15"/>
      <c r="GI9" s="15"/>
      <c r="GJ9" s="15"/>
      <c r="GK9" s="18"/>
      <c r="GL9" s="15"/>
      <c r="GM9" s="15"/>
      <c r="GN9" s="15"/>
      <c r="GO9" s="15"/>
      <c r="GP9" s="18"/>
      <c r="GQ9" s="15"/>
      <c r="GR9" s="15"/>
      <c r="GS9" s="15"/>
      <c r="GT9" s="15"/>
      <c r="GU9" s="18"/>
      <c r="GV9" s="15"/>
      <c r="GW9" s="15"/>
      <c r="GX9" s="15"/>
      <c r="GY9" s="15"/>
      <c r="GZ9" s="18"/>
      <c r="HA9" s="15"/>
      <c r="HB9" s="15"/>
      <c r="HC9" s="15"/>
      <c r="HD9" s="15"/>
      <c r="HE9" s="18"/>
      <c r="HF9" s="15"/>
      <c r="HG9" s="15"/>
      <c r="HH9" s="15"/>
      <c r="HI9" s="15"/>
      <c r="HJ9" s="18"/>
      <c r="HK9" s="15"/>
      <c r="HL9" s="15"/>
      <c r="HM9" s="15"/>
      <c r="HN9" s="15"/>
      <c r="HO9" s="18"/>
      <c r="HP9" s="15"/>
      <c r="HQ9" s="15"/>
      <c r="HR9" s="15"/>
      <c r="HS9" s="15"/>
      <c r="HT9" s="18"/>
      <c r="HU9" s="15"/>
      <c r="HV9" s="15"/>
      <c r="HW9" s="15"/>
      <c r="HX9" s="15"/>
      <c r="HY9" s="18"/>
      <c r="HZ9" s="15"/>
      <c r="IA9" s="15"/>
      <c r="IB9" s="15"/>
      <c r="IC9" s="15"/>
      <c r="ID9" s="18"/>
      <c r="IE9" s="15"/>
      <c r="IF9" s="15"/>
      <c r="IG9" s="15"/>
      <c r="IH9" s="15"/>
      <c r="II9" s="9"/>
      <c r="IJ9" s="15">
        <v>1</v>
      </c>
      <c r="IK9" s="9" t="s">
        <v>89</v>
      </c>
      <c r="IL9" s="15"/>
      <c r="IM9" s="18">
        <v>1</v>
      </c>
      <c r="IN9" s="9"/>
      <c r="IO9" s="9"/>
      <c r="IP9" s="9">
        <v>12</v>
      </c>
      <c r="IQ9" s="9">
        <v>10</v>
      </c>
      <c r="IR9" s="9"/>
    </row>
    <row r="10" spans="1:252" ht="24" x14ac:dyDescent="0.25">
      <c r="A10" s="5">
        <v>2005</v>
      </c>
      <c r="B10" s="5" t="s">
        <v>96</v>
      </c>
      <c r="C10" s="5" t="s">
        <v>95</v>
      </c>
      <c r="D10" s="5" t="s">
        <v>97</v>
      </c>
      <c r="E10" s="5" t="s">
        <v>98</v>
      </c>
      <c r="F10" s="2">
        <v>1</v>
      </c>
      <c r="G10" s="2"/>
      <c r="H10" s="15"/>
      <c r="I10" s="5">
        <v>1</v>
      </c>
      <c r="J10" s="8">
        <v>1</v>
      </c>
      <c r="K10" s="15"/>
      <c r="L10" s="15"/>
      <c r="M10" s="15"/>
      <c r="N10" s="9"/>
      <c r="O10" s="15">
        <v>1</v>
      </c>
      <c r="P10" s="15"/>
      <c r="Q10" s="44"/>
      <c r="R10" s="9"/>
      <c r="S10" s="15">
        <v>1</v>
      </c>
      <c r="T10" s="2"/>
      <c r="U10" s="15" t="s">
        <v>32</v>
      </c>
      <c r="V10" s="5" t="s">
        <v>33</v>
      </c>
      <c r="W10" s="15">
        <v>1</v>
      </c>
      <c r="X10" s="15"/>
      <c r="Y10" s="9"/>
      <c r="Z10" s="15">
        <v>1</v>
      </c>
      <c r="AA10" s="9"/>
      <c r="AB10" s="15"/>
      <c r="AC10" s="2">
        <v>1</v>
      </c>
      <c r="AD10" s="15"/>
      <c r="AE10" s="15"/>
      <c r="AF10" s="15"/>
      <c r="AG10" s="9"/>
      <c r="AH10" s="15"/>
      <c r="AI10" s="15"/>
      <c r="AJ10" s="15"/>
      <c r="AK10" s="15"/>
      <c r="AL10" s="18"/>
      <c r="AM10" s="15"/>
      <c r="AN10" s="15"/>
      <c r="AO10" s="15"/>
      <c r="AP10" s="15"/>
      <c r="AQ10" s="18"/>
      <c r="AR10" s="15"/>
      <c r="AS10" s="15"/>
      <c r="AT10" s="15"/>
      <c r="AU10" s="15"/>
      <c r="AV10" s="18"/>
      <c r="AW10" s="15"/>
      <c r="AX10" s="15"/>
      <c r="AY10" s="15"/>
      <c r="AZ10" s="15"/>
      <c r="BA10" s="18"/>
      <c r="BB10" s="15"/>
      <c r="BC10" s="15"/>
      <c r="BD10" s="15"/>
      <c r="BE10" s="15"/>
      <c r="BF10" s="18"/>
      <c r="BG10" s="15">
        <v>1</v>
      </c>
      <c r="BH10" s="15"/>
      <c r="BI10" s="15"/>
      <c r="BJ10" s="15"/>
      <c r="BK10" s="18">
        <v>1</v>
      </c>
      <c r="BL10" s="15"/>
      <c r="BM10" s="15"/>
      <c r="BN10" s="2"/>
      <c r="BO10" s="2"/>
      <c r="BP10" s="18"/>
      <c r="BQ10" s="15"/>
      <c r="BR10" s="15"/>
      <c r="BS10" s="15"/>
      <c r="BT10" s="15"/>
      <c r="BU10" s="18"/>
      <c r="BV10" s="15"/>
      <c r="BW10" s="15"/>
      <c r="BX10" s="15"/>
      <c r="BY10" s="15"/>
      <c r="BZ10" s="18"/>
      <c r="CA10" s="15"/>
      <c r="CB10" s="15"/>
      <c r="CC10" s="15"/>
      <c r="CD10" s="15"/>
      <c r="CE10" s="18"/>
      <c r="CF10" s="15"/>
      <c r="CG10" s="15"/>
      <c r="CH10" s="15"/>
      <c r="CI10" s="15"/>
      <c r="CJ10" s="18"/>
      <c r="CK10" s="15"/>
      <c r="CL10" s="15"/>
      <c r="CM10" s="15"/>
      <c r="CN10" s="15"/>
      <c r="CO10" s="18"/>
      <c r="CP10" s="15"/>
      <c r="CQ10" s="15"/>
      <c r="CR10" s="15"/>
      <c r="CS10" s="15"/>
      <c r="CT10" s="18"/>
      <c r="CU10" s="15"/>
      <c r="CV10" s="15"/>
      <c r="CW10" s="15"/>
      <c r="CX10" s="15"/>
      <c r="CY10" s="18"/>
      <c r="CZ10" s="15"/>
      <c r="DA10" s="15"/>
      <c r="DB10" s="15"/>
      <c r="DC10" s="15"/>
      <c r="DD10" s="18"/>
      <c r="DE10" s="15"/>
      <c r="DF10" s="15"/>
      <c r="DG10" s="15"/>
      <c r="DH10" s="15"/>
      <c r="DI10" s="18"/>
      <c r="DJ10" s="15"/>
      <c r="DK10" s="15"/>
      <c r="DL10" s="15"/>
      <c r="DM10" s="15"/>
      <c r="DN10" s="18"/>
      <c r="DO10" s="15">
        <v>1</v>
      </c>
      <c r="DP10" s="15"/>
      <c r="DQ10" s="15"/>
      <c r="DR10" s="15"/>
      <c r="DS10" s="18">
        <v>1</v>
      </c>
      <c r="DT10" s="15"/>
      <c r="DU10" s="15"/>
      <c r="DV10" s="15"/>
      <c r="DW10" s="15"/>
      <c r="DX10" s="18"/>
      <c r="DY10" s="15"/>
      <c r="DZ10" s="15"/>
      <c r="EA10" s="15"/>
      <c r="EB10" s="15"/>
      <c r="EC10" s="18"/>
      <c r="ED10" s="15"/>
      <c r="EE10" s="15"/>
      <c r="EF10" s="15"/>
      <c r="EG10" s="15"/>
      <c r="EH10" s="18"/>
      <c r="EI10" s="15">
        <v>1</v>
      </c>
      <c r="EJ10" s="15">
        <v>1</v>
      </c>
      <c r="EK10" s="15"/>
      <c r="EL10" s="15"/>
      <c r="EM10" s="18"/>
      <c r="EN10" s="15"/>
      <c r="EO10" s="15"/>
      <c r="EP10" s="15"/>
      <c r="EQ10" s="15"/>
      <c r="ER10" s="18"/>
      <c r="ES10" s="15"/>
      <c r="ET10" s="15"/>
      <c r="EU10" s="15"/>
      <c r="EV10" s="15"/>
      <c r="EW10" s="18"/>
      <c r="EX10" s="15"/>
      <c r="EY10" s="15"/>
      <c r="EZ10" s="15"/>
      <c r="FA10" s="15"/>
      <c r="FB10" s="18"/>
      <c r="FC10" s="15"/>
      <c r="FD10" s="15"/>
      <c r="FE10" s="15"/>
      <c r="FF10" s="15"/>
      <c r="FG10" s="18"/>
      <c r="FH10" s="15"/>
      <c r="FI10" s="15"/>
      <c r="FJ10" s="15"/>
      <c r="FK10" s="15"/>
      <c r="FL10" s="18"/>
      <c r="FM10" s="15"/>
      <c r="FN10" s="15"/>
      <c r="FO10" s="15"/>
      <c r="FP10" s="15"/>
      <c r="FQ10" s="18"/>
      <c r="FR10" s="15"/>
      <c r="FS10" s="15"/>
      <c r="FT10" s="15"/>
      <c r="FU10" s="15"/>
      <c r="FV10" s="18"/>
      <c r="FW10" s="15"/>
      <c r="FX10" s="15"/>
      <c r="FY10" s="15"/>
      <c r="FZ10" s="15"/>
      <c r="GA10" s="18"/>
      <c r="GB10" s="15">
        <v>1</v>
      </c>
      <c r="GC10" s="15">
        <v>1</v>
      </c>
      <c r="GD10" s="15"/>
      <c r="GE10" s="15"/>
      <c r="GF10" s="18"/>
      <c r="GG10" s="15"/>
      <c r="GH10" s="15"/>
      <c r="GI10" s="15"/>
      <c r="GJ10" s="15"/>
      <c r="GK10" s="18"/>
      <c r="GL10" s="15"/>
      <c r="GM10" s="15"/>
      <c r="GN10" s="15"/>
      <c r="GO10" s="15"/>
      <c r="GP10" s="18"/>
      <c r="GQ10" s="15"/>
      <c r="GR10" s="15"/>
      <c r="GS10" s="15"/>
      <c r="GT10" s="15"/>
      <c r="GU10" s="18"/>
      <c r="GV10" s="15"/>
      <c r="GW10" s="15"/>
      <c r="GX10" s="15"/>
      <c r="GY10" s="15"/>
      <c r="GZ10" s="18"/>
      <c r="HA10" s="15"/>
      <c r="HB10" s="15"/>
      <c r="HC10" s="15"/>
      <c r="HD10" s="15"/>
      <c r="HE10" s="18"/>
      <c r="HF10" s="15"/>
      <c r="HG10" s="15"/>
      <c r="HH10" s="15"/>
      <c r="HI10" s="15"/>
      <c r="HJ10" s="18"/>
      <c r="HK10" s="15"/>
      <c r="HL10" s="15"/>
      <c r="HM10" s="15"/>
      <c r="HN10" s="15"/>
      <c r="HO10" s="18"/>
      <c r="HP10" s="15"/>
      <c r="HQ10" s="15"/>
      <c r="HR10" s="15"/>
      <c r="HS10" s="15"/>
      <c r="HT10" s="18"/>
      <c r="HU10" s="15"/>
      <c r="HV10" s="15"/>
      <c r="HW10" s="15"/>
      <c r="HX10" s="15"/>
      <c r="HY10" s="18"/>
      <c r="HZ10" s="15"/>
      <c r="IA10" s="15"/>
      <c r="IB10" s="15"/>
      <c r="IC10" s="15"/>
      <c r="ID10" s="18"/>
      <c r="IE10" s="15"/>
      <c r="IF10" s="15"/>
      <c r="IG10" s="15"/>
      <c r="IH10" s="15"/>
      <c r="II10" s="9"/>
      <c r="IJ10" s="15">
        <v>1</v>
      </c>
      <c r="IK10" s="9" t="s">
        <v>99</v>
      </c>
      <c r="IL10" s="15"/>
      <c r="IM10" s="18">
        <v>1</v>
      </c>
      <c r="IN10" s="9"/>
      <c r="IO10" s="9"/>
      <c r="IP10" s="9">
        <v>7</v>
      </c>
      <c r="IQ10" s="9">
        <v>4</v>
      </c>
      <c r="IR10" s="9"/>
    </row>
    <row r="11" spans="1:252" ht="24" x14ac:dyDescent="0.25">
      <c r="A11" s="5">
        <v>2004</v>
      </c>
      <c r="B11" s="5" t="s">
        <v>101</v>
      </c>
      <c r="C11" s="5" t="s">
        <v>100</v>
      </c>
      <c r="D11" s="5" t="s">
        <v>102</v>
      </c>
      <c r="E11" s="5" t="s">
        <v>88</v>
      </c>
      <c r="F11" s="2"/>
      <c r="G11" s="2"/>
      <c r="H11" s="15">
        <v>1</v>
      </c>
      <c r="I11" s="5"/>
      <c r="J11" s="8">
        <v>1</v>
      </c>
      <c r="K11" s="15"/>
      <c r="L11" s="15"/>
      <c r="M11" s="15"/>
      <c r="N11" s="9"/>
      <c r="O11" s="15">
        <v>1</v>
      </c>
      <c r="P11" s="15">
        <v>1</v>
      </c>
      <c r="Q11" s="44"/>
      <c r="R11" s="9"/>
      <c r="S11" s="15">
        <v>1</v>
      </c>
      <c r="T11" s="2"/>
      <c r="U11" s="15" t="s">
        <v>32</v>
      </c>
      <c r="V11" s="5" t="s">
        <v>33</v>
      </c>
      <c r="W11" s="15"/>
      <c r="X11" s="15"/>
      <c r="Y11" s="9">
        <v>1</v>
      </c>
      <c r="Z11" s="15">
        <v>1</v>
      </c>
      <c r="AA11" s="9">
        <v>1</v>
      </c>
      <c r="AB11" s="15">
        <v>1</v>
      </c>
      <c r="AC11" s="2">
        <v>1</v>
      </c>
      <c r="AD11" s="15"/>
      <c r="AE11" s="15"/>
      <c r="AF11" s="15"/>
      <c r="AG11" s="9"/>
      <c r="AH11" s="15"/>
      <c r="AI11" s="15"/>
      <c r="AJ11" s="15"/>
      <c r="AK11" s="15"/>
      <c r="AL11" s="18"/>
      <c r="AM11" s="15"/>
      <c r="AN11" s="15"/>
      <c r="AO11" s="15"/>
      <c r="AP11" s="15"/>
      <c r="AQ11" s="18"/>
      <c r="AR11" s="15"/>
      <c r="AS11" s="15"/>
      <c r="AT11" s="15"/>
      <c r="AU11" s="15"/>
      <c r="AV11" s="18"/>
      <c r="AW11" s="15"/>
      <c r="AX11" s="15"/>
      <c r="AY11" s="15"/>
      <c r="AZ11" s="15"/>
      <c r="BA11" s="18"/>
      <c r="BB11" s="15"/>
      <c r="BC11" s="15"/>
      <c r="BD11" s="15"/>
      <c r="BE11" s="15"/>
      <c r="BF11" s="18"/>
      <c r="BG11" s="15">
        <v>1</v>
      </c>
      <c r="BH11" s="15"/>
      <c r="BI11" s="15"/>
      <c r="BJ11" s="15"/>
      <c r="BK11" s="18">
        <v>1</v>
      </c>
      <c r="BL11" s="15">
        <v>1</v>
      </c>
      <c r="BM11" s="15"/>
      <c r="BN11" s="2">
        <v>1</v>
      </c>
      <c r="BO11" s="2"/>
      <c r="BP11" s="18"/>
      <c r="BQ11" s="15"/>
      <c r="BR11" s="15"/>
      <c r="BS11" s="15"/>
      <c r="BT11" s="15"/>
      <c r="BU11" s="18"/>
      <c r="BV11" s="15">
        <v>1</v>
      </c>
      <c r="BW11" s="15"/>
      <c r="BX11" s="15"/>
      <c r="BY11" s="15"/>
      <c r="BZ11" s="18">
        <v>1</v>
      </c>
      <c r="CA11" s="15"/>
      <c r="CB11" s="15"/>
      <c r="CC11" s="15"/>
      <c r="CD11" s="15"/>
      <c r="CE11" s="18"/>
      <c r="CF11" s="15"/>
      <c r="CG11" s="15"/>
      <c r="CH11" s="15"/>
      <c r="CI11" s="15"/>
      <c r="CJ11" s="18"/>
      <c r="CK11" s="15"/>
      <c r="CL11" s="15"/>
      <c r="CM11" s="15"/>
      <c r="CN11" s="15"/>
      <c r="CO11" s="18"/>
      <c r="CP11" s="15"/>
      <c r="CQ11" s="15"/>
      <c r="CR11" s="15"/>
      <c r="CS11" s="15"/>
      <c r="CT11" s="18"/>
      <c r="CU11" s="15"/>
      <c r="CV11" s="15"/>
      <c r="CW11" s="15"/>
      <c r="CX11" s="15"/>
      <c r="CY11" s="18"/>
      <c r="CZ11" s="15"/>
      <c r="DA11" s="15"/>
      <c r="DB11" s="15"/>
      <c r="DC11" s="15"/>
      <c r="DD11" s="18"/>
      <c r="DE11" s="15"/>
      <c r="DF11" s="15"/>
      <c r="DG11" s="15"/>
      <c r="DH11" s="15"/>
      <c r="DI11" s="18"/>
      <c r="DJ11" s="15"/>
      <c r="DK11" s="15"/>
      <c r="DL11" s="15"/>
      <c r="DM11" s="15"/>
      <c r="DN11" s="18"/>
      <c r="DO11" s="15"/>
      <c r="DP11" s="15"/>
      <c r="DQ11" s="15"/>
      <c r="DR11" s="15"/>
      <c r="DS11" s="18"/>
      <c r="DT11" s="15"/>
      <c r="DU11" s="15"/>
      <c r="DV11" s="15"/>
      <c r="DW11" s="15"/>
      <c r="DX11" s="18"/>
      <c r="DY11" s="15"/>
      <c r="DZ11" s="15"/>
      <c r="EA11" s="15"/>
      <c r="EB11" s="15"/>
      <c r="EC11" s="18"/>
      <c r="ED11" s="15"/>
      <c r="EE11" s="15"/>
      <c r="EF11" s="15"/>
      <c r="EG11" s="15"/>
      <c r="EH11" s="18"/>
      <c r="EI11" s="15"/>
      <c r="EJ11" s="15"/>
      <c r="EK11" s="15"/>
      <c r="EL11" s="15"/>
      <c r="EM11" s="18"/>
      <c r="EN11" s="15"/>
      <c r="EO11" s="15"/>
      <c r="EP11" s="15"/>
      <c r="EQ11" s="15"/>
      <c r="ER11" s="18"/>
      <c r="ES11" s="15"/>
      <c r="ET11" s="15"/>
      <c r="EU11" s="15"/>
      <c r="EV11" s="15"/>
      <c r="EW11" s="18"/>
      <c r="EX11" s="15"/>
      <c r="EY11" s="15"/>
      <c r="EZ11" s="15"/>
      <c r="FA11" s="15"/>
      <c r="FB11" s="18"/>
      <c r="FC11" s="15"/>
      <c r="FD11" s="15"/>
      <c r="FE11" s="15"/>
      <c r="FF11" s="15"/>
      <c r="FG11" s="18"/>
      <c r="FH11" s="15"/>
      <c r="FI11" s="15"/>
      <c r="FJ11" s="15"/>
      <c r="FK11" s="15"/>
      <c r="FL11" s="18"/>
      <c r="FM11" s="15"/>
      <c r="FN11" s="15"/>
      <c r="FO11" s="15"/>
      <c r="FP11" s="15"/>
      <c r="FQ11" s="18"/>
      <c r="FR11" s="15"/>
      <c r="FS11" s="15"/>
      <c r="FT11" s="15"/>
      <c r="FU11" s="15"/>
      <c r="FV11" s="18"/>
      <c r="FW11" s="15"/>
      <c r="FX11" s="15"/>
      <c r="FY11" s="15"/>
      <c r="FZ11" s="15"/>
      <c r="GA11" s="18"/>
      <c r="GB11" s="15"/>
      <c r="GC11" s="15"/>
      <c r="GD11" s="15"/>
      <c r="GE11" s="15"/>
      <c r="GF11" s="18"/>
      <c r="GG11" s="15"/>
      <c r="GH11" s="15"/>
      <c r="GI11" s="15"/>
      <c r="GJ11" s="15"/>
      <c r="GK11" s="18"/>
      <c r="GL11" s="15"/>
      <c r="GM11" s="15"/>
      <c r="GN11" s="15"/>
      <c r="GO11" s="15"/>
      <c r="GP11" s="18"/>
      <c r="GQ11" s="15"/>
      <c r="GR11" s="15"/>
      <c r="GS11" s="15"/>
      <c r="GT11" s="15"/>
      <c r="GU11" s="18"/>
      <c r="GV11" s="15"/>
      <c r="GW11" s="15"/>
      <c r="GX11" s="15"/>
      <c r="GY11" s="15"/>
      <c r="GZ11" s="18"/>
      <c r="HA11" s="15">
        <v>1</v>
      </c>
      <c r="HB11" s="15"/>
      <c r="HC11" s="15">
        <v>1</v>
      </c>
      <c r="HD11" s="15"/>
      <c r="HE11" s="18"/>
      <c r="HF11" s="15"/>
      <c r="HG11" s="15"/>
      <c r="HH11" s="15"/>
      <c r="HI11" s="15"/>
      <c r="HJ11" s="18"/>
      <c r="HK11" s="15"/>
      <c r="HL11" s="15"/>
      <c r="HM11" s="15"/>
      <c r="HN11" s="15"/>
      <c r="HO11" s="18"/>
      <c r="HP11" s="15"/>
      <c r="HQ11" s="15"/>
      <c r="HR11" s="15"/>
      <c r="HS11" s="15"/>
      <c r="HT11" s="18"/>
      <c r="HU11" s="15"/>
      <c r="HV11" s="15"/>
      <c r="HW11" s="15"/>
      <c r="HX11" s="15"/>
      <c r="HY11" s="18"/>
      <c r="HZ11" s="15"/>
      <c r="IA11" s="15"/>
      <c r="IB11" s="15"/>
      <c r="IC11" s="15"/>
      <c r="ID11" s="18"/>
      <c r="IE11" s="15"/>
      <c r="IF11" s="15"/>
      <c r="IG11" s="15"/>
      <c r="IH11" s="15"/>
      <c r="II11" s="9"/>
      <c r="IJ11" s="15">
        <v>1</v>
      </c>
      <c r="IK11" s="9" t="s">
        <v>89</v>
      </c>
      <c r="IL11" s="15"/>
      <c r="IM11" s="18">
        <v>1</v>
      </c>
      <c r="IN11" s="9"/>
      <c r="IO11" s="9"/>
      <c r="IP11" s="9">
        <v>16</v>
      </c>
      <c r="IQ11" s="9">
        <v>10</v>
      </c>
      <c r="IR11" s="9"/>
    </row>
    <row r="12" spans="1:252" s="32" customFormat="1" ht="12" x14ac:dyDescent="0.25">
      <c r="A12" s="5"/>
      <c r="B12" s="5"/>
      <c r="C12" s="5"/>
      <c r="D12" s="5"/>
      <c r="E12" s="5"/>
      <c r="I12" s="5"/>
      <c r="J12" s="8"/>
      <c r="K12" s="15"/>
      <c r="L12" s="15"/>
      <c r="M12" s="15"/>
      <c r="N12" s="9"/>
      <c r="O12" s="15"/>
      <c r="P12" s="15"/>
      <c r="Q12" s="44"/>
      <c r="R12" s="9"/>
      <c r="V12" s="5"/>
      <c r="Y12" s="9"/>
      <c r="AA12" s="9"/>
      <c r="AD12" s="15"/>
      <c r="AE12" s="15"/>
      <c r="AF12" s="15"/>
      <c r="AG12" s="9"/>
      <c r="AL12" s="18"/>
      <c r="AM12" s="15"/>
      <c r="AN12" s="15"/>
      <c r="AO12" s="15"/>
      <c r="AP12" s="15"/>
      <c r="AQ12" s="18"/>
      <c r="AR12" s="15"/>
      <c r="AS12" s="15"/>
      <c r="AT12" s="15"/>
      <c r="AU12" s="15"/>
      <c r="AV12" s="18"/>
      <c r="AW12" s="15"/>
      <c r="AX12" s="15"/>
      <c r="AY12" s="15"/>
      <c r="AZ12" s="15"/>
      <c r="BA12" s="18"/>
      <c r="BB12" s="15"/>
      <c r="BC12" s="15"/>
      <c r="BD12" s="15"/>
      <c r="BE12" s="15"/>
      <c r="BF12" s="18"/>
      <c r="BG12" s="15"/>
      <c r="BH12" s="15"/>
      <c r="BI12" s="15"/>
      <c r="BJ12" s="15"/>
      <c r="BK12" s="18"/>
      <c r="BL12" s="15"/>
      <c r="BP12" s="18"/>
      <c r="BQ12" s="15"/>
      <c r="BR12" s="15"/>
      <c r="BS12" s="15"/>
      <c r="BT12" s="15"/>
      <c r="BU12" s="18"/>
      <c r="BZ12" s="18"/>
      <c r="CA12" s="15"/>
      <c r="CB12" s="15"/>
      <c r="CC12" s="15"/>
      <c r="CD12" s="15"/>
      <c r="CE12" s="18"/>
      <c r="CF12" s="15"/>
      <c r="CG12" s="15"/>
      <c r="CH12" s="15"/>
      <c r="CI12" s="15"/>
      <c r="CJ12" s="18"/>
      <c r="CK12" s="15"/>
      <c r="CL12" s="15"/>
      <c r="CM12" s="15"/>
      <c r="CN12" s="15"/>
      <c r="CO12" s="18"/>
      <c r="CP12" s="15"/>
      <c r="CQ12" s="15"/>
      <c r="CR12" s="15"/>
      <c r="CS12" s="15"/>
      <c r="CT12" s="18"/>
      <c r="CU12" s="15"/>
      <c r="CV12" s="15"/>
      <c r="CW12" s="15"/>
      <c r="CX12" s="15"/>
      <c r="CY12" s="18"/>
      <c r="CZ12" s="15"/>
      <c r="DA12" s="15"/>
      <c r="DB12" s="15"/>
      <c r="DC12" s="15"/>
      <c r="DD12" s="18"/>
      <c r="DE12" s="15"/>
      <c r="DF12" s="15"/>
      <c r="DG12" s="15"/>
      <c r="DH12" s="15"/>
      <c r="DI12" s="18"/>
      <c r="DJ12" s="15"/>
      <c r="DK12" s="15"/>
      <c r="DL12" s="15"/>
      <c r="DM12" s="15"/>
      <c r="DN12" s="18"/>
      <c r="DO12" s="15"/>
      <c r="DP12" s="15"/>
      <c r="DQ12" s="15"/>
      <c r="DR12" s="15"/>
      <c r="DS12" s="18"/>
      <c r="DT12" s="15"/>
      <c r="DU12" s="15"/>
      <c r="DV12" s="15"/>
      <c r="DW12" s="15"/>
      <c r="DX12" s="18"/>
      <c r="DY12" s="15"/>
      <c r="DZ12" s="15"/>
      <c r="EA12" s="15"/>
      <c r="EB12" s="15"/>
      <c r="EC12" s="18"/>
      <c r="ED12" s="15"/>
      <c r="EE12" s="15"/>
      <c r="EF12" s="15"/>
      <c r="EG12" s="15"/>
      <c r="EH12" s="18"/>
      <c r="EI12" s="15"/>
      <c r="EJ12" s="15"/>
      <c r="EK12" s="15"/>
      <c r="EL12" s="15"/>
      <c r="EM12" s="18"/>
      <c r="EN12" s="15"/>
      <c r="EO12" s="15"/>
      <c r="EP12" s="15"/>
      <c r="EQ12" s="15"/>
      <c r="ER12" s="18"/>
      <c r="ES12" s="15"/>
      <c r="ET12" s="15"/>
      <c r="EU12" s="15"/>
      <c r="EV12" s="15"/>
      <c r="EW12" s="18"/>
      <c r="EX12" s="15"/>
      <c r="EY12" s="15"/>
      <c r="EZ12" s="15"/>
      <c r="FA12" s="15"/>
      <c r="FB12" s="18"/>
      <c r="FC12" s="15"/>
      <c r="FD12" s="15"/>
      <c r="FE12" s="15"/>
      <c r="FF12" s="15"/>
      <c r="FG12" s="18"/>
      <c r="FH12" s="15"/>
      <c r="FI12" s="15"/>
      <c r="FJ12" s="15"/>
      <c r="FK12" s="15"/>
      <c r="FL12" s="18"/>
      <c r="FM12" s="15"/>
      <c r="FN12" s="15"/>
      <c r="FO12" s="15"/>
      <c r="FP12" s="15"/>
      <c r="FQ12" s="18"/>
      <c r="FR12" s="15"/>
      <c r="FS12" s="15"/>
      <c r="FT12" s="15"/>
      <c r="FU12" s="15"/>
      <c r="FV12" s="18"/>
      <c r="FW12" s="15"/>
      <c r="FX12" s="15"/>
      <c r="FY12" s="15"/>
      <c r="FZ12" s="15"/>
      <c r="GA12" s="18"/>
      <c r="GF12" s="18"/>
      <c r="GG12" s="15"/>
      <c r="GH12" s="15"/>
      <c r="GI12" s="15"/>
      <c r="GJ12" s="15"/>
      <c r="GK12" s="18"/>
      <c r="GL12" s="15"/>
      <c r="GM12" s="15"/>
      <c r="GN12" s="15"/>
      <c r="GO12" s="15"/>
      <c r="GP12" s="18"/>
      <c r="GQ12" s="15"/>
      <c r="GR12" s="15"/>
      <c r="GS12" s="15"/>
      <c r="GT12" s="15"/>
      <c r="GU12" s="18"/>
      <c r="GV12" s="15"/>
      <c r="GW12" s="15"/>
      <c r="GX12" s="15"/>
      <c r="GY12" s="15"/>
      <c r="GZ12" s="18"/>
      <c r="HA12" s="15"/>
      <c r="HB12" s="15"/>
      <c r="HC12" s="15"/>
      <c r="HD12" s="15"/>
      <c r="HE12" s="18"/>
      <c r="HF12" s="15"/>
      <c r="HG12" s="15"/>
      <c r="HH12" s="15"/>
      <c r="HI12" s="15"/>
      <c r="HJ12" s="18"/>
      <c r="HK12" s="15"/>
      <c r="HL12" s="15"/>
      <c r="HM12" s="15"/>
      <c r="HN12" s="15"/>
      <c r="HO12" s="18"/>
      <c r="HP12" s="15"/>
      <c r="HQ12" s="15"/>
      <c r="HR12" s="15"/>
      <c r="HS12" s="15"/>
      <c r="HT12" s="18"/>
      <c r="HU12" s="15"/>
      <c r="HV12" s="15"/>
      <c r="HW12" s="15"/>
      <c r="HX12" s="15"/>
      <c r="HY12" s="18"/>
      <c r="HZ12" s="15"/>
      <c r="IA12" s="15"/>
      <c r="IB12" s="15"/>
      <c r="IC12" s="15"/>
      <c r="ID12" s="18"/>
      <c r="II12" s="9"/>
      <c r="IJ12" s="15"/>
      <c r="IK12" s="9"/>
      <c r="IM12" s="18"/>
      <c r="IN12" s="9"/>
      <c r="IO12" s="9"/>
      <c r="IP12" s="9"/>
      <c r="IQ12" s="9"/>
      <c r="IR12" s="9"/>
    </row>
    <row r="13" spans="1:252" s="32" customFormat="1" ht="12" x14ac:dyDescent="0.25">
      <c r="A13" s="5"/>
      <c r="B13" s="5"/>
      <c r="C13" s="5"/>
      <c r="D13" s="5"/>
      <c r="E13" s="5"/>
      <c r="I13" s="5"/>
      <c r="J13" s="8"/>
      <c r="K13" s="15"/>
      <c r="L13" s="15"/>
      <c r="M13" s="15"/>
      <c r="N13" s="9"/>
      <c r="O13" s="15"/>
      <c r="P13" s="15"/>
      <c r="Q13" s="44"/>
      <c r="R13" s="9"/>
      <c r="V13" s="5"/>
      <c r="Y13" s="9"/>
      <c r="AA13" s="9"/>
      <c r="AD13" s="15"/>
      <c r="AE13" s="15"/>
      <c r="AF13" s="15"/>
      <c r="AG13" s="9"/>
      <c r="AL13" s="18"/>
      <c r="AM13" s="15"/>
      <c r="AN13" s="15"/>
      <c r="AO13" s="15"/>
      <c r="AP13" s="15"/>
      <c r="AQ13" s="18"/>
      <c r="AR13" s="15"/>
      <c r="AS13" s="15"/>
      <c r="AT13" s="15"/>
      <c r="AU13" s="15"/>
      <c r="AV13" s="18"/>
      <c r="AW13" s="15"/>
      <c r="AX13" s="15"/>
      <c r="AY13" s="15"/>
      <c r="AZ13" s="15"/>
      <c r="BA13" s="18"/>
      <c r="BB13" s="15"/>
      <c r="BC13" s="15"/>
      <c r="BD13" s="15"/>
      <c r="BE13" s="15"/>
      <c r="BF13" s="18"/>
      <c r="BG13" s="15"/>
      <c r="BH13" s="15"/>
      <c r="BI13" s="15"/>
      <c r="BJ13" s="15"/>
      <c r="BK13" s="18"/>
      <c r="BL13" s="15"/>
      <c r="BP13" s="18"/>
      <c r="BQ13" s="15"/>
      <c r="BR13" s="15"/>
      <c r="BS13" s="15"/>
      <c r="BT13" s="15"/>
      <c r="BU13" s="18"/>
      <c r="BZ13" s="18"/>
      <c r="CA13" s="15"/>
      <c r="CB13" s="15"/>
      <c r="CC13" s="15"/>
      <c r="CD13" s="15"/>
      <c r="CE13" s="18"/>
      <c r="CF13" s="15"/>
      <c r="CG13" s="15"/>
      <c r="CH13" s="15"/>
      <c r="CI13" s="15"/>
      <c r="CJ13" s="18"/>
      <c r="CK13" s="15"/>
      <c r="CL13" s="15"/>
      <c r="CM13" s="15"/>
      <c r="CN13" s="15"/>
      <c r="CO13" s="18"/>
      <c r="CP13" s="15"/>
      <c r="CQ13" s="15"/>
      <c r="CR13" s="15"/>
      <c r="CS13" s="15"/>
      <c r="CT13" s="18"/>
      <c r="CU13" s="15"/>
      <c r="CV13" s="15"/>
      <c r="CW13" s="15"/>
      <c r="CX13" s="15"/>
      <c r="CY13" s="18"/>
      <c r="CZ13" s="15"/>
      <c r="DA13" s="15"/>
      <c r="DB13" s="15"/>
      <c r="DC13" s="15"/>
      <c r="DD13" s="18"/>
      <c r="DE13" s="15"/>
      <c r="DF13" s="15"/>
      <c r="DG13" s="15"/>
      <c r="DH13" s="15"/>
      <c r="DI13" s="18"/>
      <c r="DJ13" s="15"/>
      <c r="DK13" s="15"/>
      <c r="DL13" s="15"/>
      <c r="DM13" s="15"/>
      <c r="DN13" s="18"/>
      <c r="DO13" s="15"/>
      <c r="DP13" s="15"/>
      <c r="DQ13" s="15"/>
      <c r="DR13" s="15"/>
      <c r="DS13" s="18"/>
      <c r="DT13" s="15"/>
      <c r="DU13" s="15"/>
      <c r="DV13" s="15"/>
      <c r="DW13" s="15"/>
      <c r="DX13" s="18"/>
      <c r="DY13" s="15"/>
      <c r="DZ13" s="15"/>
      <c r="EA13" s="15"/>
      <c r="EB13" s="15"/>
      <c r="EC13" s="18"/>
      <c r="ED13" s="15"/>
      <c r="EE13" s="15"/>
      <c r="EF13" s="15"/>
      <c r="EG13" s="15"/>
      <c r="EH13" s="18"/>
      <c r="EI13" s="15"/>
      <c r="EJ13" s="15"/>
      <c r="EK13" s="15"/>
      <c r="EL13" s="15"/>
      <c r="EM13" s="18"/>
      <c r="EN13" s="15"/>
      <c r="EO13" s="15"/>
      <c r="EP13" s="15"/>
      <c r="EQ13" s="15"/>
      <c r="ER13" s="18"/>
      <c r="ES13" s="15"/>
      <c r="ET13" s="15"/>
      <c r="EU13" s="15"/>
      <c r="EV13" s="15"/>
      <c r="EW13" s="18"/>
      <c r="EX13" s="15"/>
      <c r="EY13" s="15"/>
      <c r="EZ13" s="15"/>
      <c r="FA13" s="15"/>
      <c r="FB13" s="18"/>
      <c r="FC13" s="15"/>
      <c r="FD13" s="15"/>
      <c r="FE13" s="15"/>
      <c r="FF13" s="15"/>
      <c r="FG13" s="18"/>
      <c r="FH13" s="15"/>
      <c r="FI13" s="15"/>
      <c r="FJ13" s="15"/>
      <c r="FK13" s="15"/>
      <c r="FL13" s="18"/>
      <c r="FM13" s="15"/>
      <c r="FN13" s="15"/>
      <c r="FO13" s="15"/>
      <c r="FP13" s="15"/>
      <c r="FQ13" s="18"/>
      <c r="FR13" s="15"/>
      <c r="FS13" s="15"/>
      <c r="FT13" s="15"/>
      <c r="FU13" s="15"/>
      <c r="FV13" s="18"/>
      <c r="FW13" s="15"/>
      <c r="FX13" s="15"/>
      <c r="FY13" s="15"/>
      <c r="FZ13" s="15"/>
      <c r="GA13" s="18"/>
      <c r="GF13" s="18"/>
      <c r="GG13" s="15"/>
      <c r="GH13" s="15"/>
      <c r="GI13" s="15"/>
      <c r="GJ13" s="15"/>
      <c r="GK13" s="18"/>
      <c r="GL13" s="15"/>
      <c r="GM13" s="15"/>
      <c r="GN13" s="15"/>
      <c r="GO13" s="15"/>
      <c r="GP13" s="18"/>
      <c r="GQ13" s="15"/>
      <c r="GR13" s="15"/>
      <c r="GS13" s="15"/>
      <c r="GT13" s="15"/>
      <c r="GU13" s="18"/>
      <c r="GV13" s="15"/>
      <c r="GW13" s="15"/>
      <c r="GX13" s="15"/>
      <c r="GY13" s="15"/>
      <c r="GZ13" s="18"/>
      <c r="HA13" s="15"/>
      <c r="HB13" s="15"/>
      <c r="HC13" s="15"/>
      <c r="HD13" s="15"/>
      <c r="HE13" s="18"/>
      <c r="HF13" s="15"/>
      <c r="HG13" s="15"/>
      <c r="HH13" s="15"/>
      <c r="HI13" s="15"/>
      <c r="HJ13" s="18"/>
      <c r="HK13" s="15"/>
      <c r="HL13" s="15"/>
      <c r="HM13" s="15"/>
      <c r="HN13" s="15"/>
      <c r="HO13" s="18"/>
      <c r="HP13" s="15"/>
      <c r="HQ13" s="15"/>
      <c r="HR13" s="15"/>
      <c r="HS13" s="15"/>
      <c r="HT13" s="18"/>
      <c r="HU13" s="15"/>
      <c r="HV13" s="15"/>
      <c r="HW13" s="15"/>
      <c r="HX13" s="15"/>
      <c r="HY13" s="18"/>
      <c r="HZ13" s="15"/>
      <c r="IA13" s="15"/>
      <c r="IB13" s="15"/>
      <c r="IC13" s="15"/>
      <c r="ID13" s="18"/>
      <c r="II13" s="9"/>
      <c r="IJ13" s="15"/>
      <c r="IK13" s="9"/>
      <c r="IM13" s="18"/>
      <c r="IN13" s="9"/>
      <c r="IO13" s="9"/>
      <c r="IP13" s="9"/>
      <c r="IQ13" s="9"/>
      <c r="IR13" s="9"/>
    </row>
    <row r="14" spans="1:252" s="32" customFormat="1" ht="12" x14ac:dyDescent="0.25">
      <c r="A14" s="5"/>
      <c r="B14" s="5"/>
      <c r="C14" s="5"/>
      <c r="D14" s="5"/>
      <c r="E14" s="5"/>
      <c r="I14" s="5"/>
      <c r="J14" s="8"/>
      <c r="K14" s="15"/>
      <c r="L14" s="15"/>
      <c r="M14" s="15"/>
      <c r="N14" s="9"/>
      <c r="O14" s="15"/>
      <c r="P14" s="15"/>
      <c r="Q14" s="44"/>
      <c r="R14" s="9"/>
      <c r="V14" s="5"/>
      <c r="Y14" s="9"/>
      <c r="AA14" s="9"/>
      <c r="AD14" s="15"/>
      <c r="AE14" s="15"/>
      <c r="AF14" s="15"/>
      <c r="AG14" s="9"/>
      <c r="AL14" s="18"/>
      <c r="AM14" s="15"/>
      <c r="AN14" s="15"/>
      <c r="AO14" s="15"/>
      <c r="AP14" s="15"/>
      <c r="AQ14" s="18"/>
      <c r="AR14" s="15"/>
      <c r="AS14" s="15"/>
      <c r="AT14" s="15"/>
      <c r="AU14" s="15"/>
      <c r="AV14" s="18"/>
      <c r="AW14" s="15"/>
      <c r="AX14" s="15"/>
      <c r="AY14" s="15"/>
      <c r="AZ14" s="15"/>
      <c r="BA14" s="18"/>
      <c r="BB14" s="15"/>
      <c r="BC14" s="15"/>
      <c r="BD14" s="15"/>
      <c r="BE14" s="15"/>
      <c r="BF14" s="18"/>
      <c r="BG14" s="15"/>
      <c r="BH14" s="15"/>
      <c r="BI14" s="15"/>
      <c r="BJ14" s="15"/>
      <c r="BK14" s="18"/>
      <c r="BL14" s="15"/>
      <c r="BP14" s="18"/>
      <c r="BQ14" s="15"/>
      <c r="BR14" s="15"/>
      <c r="BS14" s="15"/>
      <c r="BT14" s="15"/>
      <c r="BU14" s="18"/>
      <c r="BZ14" s="18"/>
      <c r="CA14" s="15"/>
      <c r="CB14" s="15"/>
      <c r="CC14" s="15"/>
      <c r="CD14" s="15"/>
      <c r="CE14" s="18"/>
      <c r="CF14" s="15"/>
      <c r="CG14" s="15"/>
      <c r="CH14" s="15"/>
      <c r="CI14" s="15"/>
      <c r="CJ14" s="18"/>
      <c r="CK14" s="15"/>
      <c r="CL14" s="15"/>
      <c r="CM14" s="15"/>
      <c r="CN14" s="15"/>
      <c r="CO14" s="18"/>
      <c r="CP14" s="15"/>
      <c r="CQ14" s="15"/>
      <c r="CR14" s="15"/>
      <c r="CS14" s="15"/>
      <c r="CT14" s="18"/>
      <c r="CU14" s="15"/>
      <c r="CV14" s="15"/>
      <c r="CW14" s="15"/>
      <c r="CX14" s="15"/>
      <c r="CY14" s="18"/>
      <c r="CZ14" s="15"/>
      <c r="DA14" s="15"/>
      <c r="DB14" s="15"/>
      <c r="DC14" s="15"/>
      <c r="DD14" s="18"/>
      <c r="DE14" s="15"/>
      <c r="DF14" s="15"/>
      <c r="DG14" s="15"/>
      <c r="DH14" s="15"/>
      <c r="DI14" s="18"/>
      <c r="DJ14" s="15"/>
      <c r="DK14" s="15"/>
      <c r="DL14" s="15"/>
      <c r="DM14" s="15"/>
      <c r="DN14" s="18"/>
      <c r="DO14" s="15"/>
      <c r="DP14" s="15"/>
      <c r="DQ14" s="15"/>
      <c r="DR14" s="15"/>
      <c r="DS14" s="18"/>
      <c r="DT14" s="15"/>
      <c r="DU14" s="15"/>
      <c r="DV14" s="15"/>
      <c r="DW14" s="15"/>
      <c r="DX14" s="18"/>
      <c r="DY14" s="15"/>
      <c r="DZ14" s="15"/>
      <c r="EA14" s="15"/>
      <c r="EB14" s="15"/>
      <c r="EC14" s="18"/>
      <c r="ED14" s="15"/>
      <c r="EE14" s="15"/>
      <c r="EF14" s="15"/>
      <c r="EG14" s="15"/>
      <c r="EH14" s="18"/>
      <c r="EI14" s="15"/>
      <c r="EJ14" s="15"/>
      <c r="EK14" s="15"/>
      <c r="EL14" s="15"/>
      <c r="EM14" s="18"/>
      <c r="EN14" s="15"/>
      <c r="EO14" s="15"/>
      <c r="EP14" s="15"/>
      <c r="EQ14" s="15"/>
      <c r="ER14" s="18"/>
      <c r="ES14" s="15"/>
      <c r="ET14" s="15"/>
      <c r="EU14" s="15"/>
      <c r="EV14" s="15"/>
      <c r="EW14" s="18"/>
      <c r="EX14" s="15"/>
      <c r="EY14" s="15"/>
      <c r="EZ14" s="15"/>
      <c r="FA14" s="15"/>
      <c r="FB14" s="18"/>
      <c r="FC14" s="15"/>
      <c r="FD14" s="15"/>
      <c r="FE14" s="15"/>
      <c r="FF14" s="15"/>
      <c r="FG14" s="18"/>
      <c r="FH14" s="15"/>
      <c r="FI14" s="15"/>
      <c r="FJ14" s="15"/>
      <c r="FK14" s="15"/>
      <c r="FL14" s="18"/>
      <c r="FM14" s="15"/>
      <c r="FN14" s="15"/>
      <c r="FO14" s="15"/>
      <c r="FP14" s="15"/>
      <c r="FQ14" s="18"/>
      <c r="FR14" s="15"/>
      <c r="FS14" s="15"/>
      <c r="FT14" s="15"/>
      <c r="FU14" s="15"/>
      <c r="FV14" s="18"/>
      <c r="FW14" s="15"/>
      <c r="FX14" s="15"/>
      <c r="FY14" s="15"/>
      <c r="FZ14" s="15"/>
      <c r="GA14" s="18"/>
      <c r="GF14" s="18"/>
      <c r="GG14" s="15"/>
      <c r="GH14" s="15"/>
      <c r="GI14" s="15"/>
      <c r="GJ14" s="15"/>
      <c r="GK14" s="18"/>
      <c r="GL14" s="15"/>
      <c r="GM14" s="15"/>
      <c r="GN14" s="15"/>
      <c r="GO14" s="15"/>
      <c r="GP14" s="18"/>
      <c r="GQ14" s="15"/>
      <c r="GR14" s="15"/>
      <c r="GS14" s="15"/>
      <c r="GT14" s="15"/>
      <c r="GU14" s="18"/>
      <c r="GV14" s="15"/>
      <c r="GW14" s="15"/>
      <c r="GX14" s="15"/>
      <c r="GY14" s="15"/>
      <c r="GZ14" s="18"/>
      <c r="HA14" s="15"/>
      <c r="HB14" s="15"/>
      <c r="HC14" s="15"/>
      <c r="HD14" s="15"/>
      <c r="HE14" s="18"/>
      <c r="HF14" s="15"/>
      <c r="HG14" s="15"/>
      <c r="HH14" s="15"/>
      <c r="HI14" s="15"/>
      <c r="HJ14" s="18"/>
      <c r="HK14" s="15"/>
      <c r="HL14" s="15"/>
      <c r="HM14" s="15"/>
      <c r="HN14" s="15"/>
      <c r="HO14" s="18"/>
      <c r="HP14" s="15"/>
      <c r="HQ14" s="15"/>
      <c r="HR14" s="15"/>
      <c r="HS14" s="15"/>
      <c r="HT14" s="18"/>
      <c r="HU14" s="15"/>
      <c r="HV14" s="15"/>
      <c r="HW14" s="15"/>
      <c r="HX14" s="15"/>
      <c r="HY14" s="18"/>
      <c r="HZ14" s="15"/>
      <c r="IA14" s="15"/>
      <c r="IB14" s="15"/>
      <c r="IC14" s="15"/>
      <c r="ID14" s="18"/>
      <c r="II14" s="9"/>
      <c r="IJ14" s="15"/>
      <c r="IK14" s="9"/>
      <c r="IM14" s="18"/>
      <c r="IN14" s="9"/>
      <c r="IO14" s="9"/>
      <c r="IP14" s="9"/>
      <c r="IQ14" s="9"/>
      <c r="IR14" s="9"/>
    </row>
    <row r="16" spans="1:252" ht="15.75" thickBot="1" x14ac:dyDescent="0.3"/>
    <row r="17" spans="1:252" s="34" customFormat="1" ht="15.75" thickBot="1" x14ac:dyDescent="0.3">
      <c r="A17" s="33" t="s">
        <v>166</v>
      </c>
      <c r="F17" s="34">
        <f>SUM(F5:F14)</f>
        <v>3</v>
      </c>
      <c r="G17" s="34">
        <f>SUM(G5:G14)</f>
        <v>0</v>
      </c>
      <c r="H17" s="34">
        <f>SUM(H5:H14)</f>
        <v>4</v>
      </c>
      <c r="I17" s="34">
        <f>SUM(I5:I14)</f>
        <v>4</v>
      </c>
      <c r="J17" s="34">
        <f>SUM(J5:J14)</f>
        <v>7</v>
      </c>
      <c r="K17" s="34">
        <f>SUM(K5:K14)</f>
        <v>0</v>
      </c>
      <c r="L17" s="34">
        <f>SUM(L5:L14)</f>
        <v>0</v>
      </c>
      <c r="M17" s="34">
        <f>SUM(M5:M14)</f>
        <v>0</v>
      </c>
      <c r="N17" s="34">
        <f>SUM(N5:N14)</f>
        <v>0</v>
      </c>
      <c r="O17" s="34">
        <f>SUM(O5:O14)</f>
        <v>6</v>
      </c>
      <c r="P17" s="34">
        <f>SUM(P5:P14)</f>
        <v>3</v>
      </c>
      <c r="Q17" s="45"/>
      <c r="R17" s="34">
        <f>SUM(R5:R14)</f>
        <v>0</v>
      </c>
      <c r="S17" s="34">
        <f>SUM(S5:S14)</f>
        <v>6</v>
      </c>
      <c r="T17" s="34">
        <f>SUM(T5:T14)</f>
        <v>1</v>
      </c>
      <c r="W17" s="34">
        <f>SUM(W5:W14)</f>
        <v>5</v>
      </c>
      <c r="X17" s="34">
        <f>SUM(X5:X14)</f>
        <v>1</v>
      </c>
      <c r="Y17" s="34">
        <f>SUM(Y5:Y14)</f>
        <v>1</v>
      </c>
      <c r="Z17" s="34">
        <f>SUM(Z5:Z14)</f>
        <v>5</v>
      </c>
      <c r="AA17" s="34">
        <f>SUM(AA5:AA14)</f>
        <v>4</v>
      </c>
      <c r="AB17" s="34">
        <f>SUM(AB5:AB14)</f>
        <v>1</v>
      </c>
      <c r="AC17" s="34">
        <f>SUM(AC5:AC14)</f>
        <v>6</v>
      </c>
      <c r="AD17" s="34">
        <f>SUM(AD5:AD14)</f>
        <v>1</v>
      </c>
      <c r="AE17" s="34">
        <f>SUM(AE5:AE14)</f>
        <v>1</v>
      </c>
      <c r="AF17" s="34">
        <f>SUM(AF5:AF14)</f>
        <v>0</v>
      </c>
      <c r="AG17" s="34">
        <f>SUM(AG5:AG14)</f>
        <v>1</v>
      </c>
      <c r="AH17" s="34">
        <f>SUM(AH5:AH14)</f>
        <v>1</v>
      </c>
      <c r="AI17" s="34">
        <f>SUM(AI5:AI14)</f>
        <v>0</v>
      </c>
      <c r="AJ17" s="34">
        <f>SUM(AJ5:AJ14)</f>
        <v>0</v>
      </c>
      <c r="AK17" s="34">
        <f>SUM(AK5:AK14)</f>
        <v>0</v>
      </c>
      <c r="AL17" s="34">
        <f>SUM(AL5:AL14)</f>
        <v>1</v>
      </c>
      <c r="AM17" s="34">
        <f>SUM(AM5:AM14)</f>
        <v>1</v>
      </c>
      <c r="AN17" s="34">
        <f>SUM(AN5:AN14)</f>
        <v>0</v>
      </c>
      <c r="AO17" s="34">
        <f>SUM(AO5:AO14)</f>
        <v>1</v>
      </c>
      <c r="AP17" s="34">
        <f>SUM(AP5:AP14)</f>
        <v>0</v>
      </c>
      <c r="AQ17" s="34">
        <f>SUM(AQ5:AQ14)</f>
        <v>0</v>
      </c>
      <c r="AR17" s="34">
        <f>SUM(AR5:AR14)</f>
        <v>0</v>
      </c>
      <c r="AS17" s="34">
        <f>SUM(AS5:AS14)</f>
        <v>0</v>
      </c>
      <c r="AT17" s="34">
        <f>SUM(AT5:AT14)</f>
        <v>0</v>
      </c>
      <c r="AU17" s="34">
        <f>SUM(AU5:AU14)</f>
        <v>0</v>
      </c>
      <c r="AV17" s="34">
        <f>SUM(AV5:AV14)</f>
        <v>0</v>
      </c>
      <c r="AW17" s="34">
        <f>SUM(AW5:AW14)</f>
        <v>0</v>
      </c>
      <c r="AX17" s="34">
        <f>SUM(AX5:AX14)</f>
        <v>0</v>
      </c>
      <c r="AY17" s="34">
        <f>SUM(AY5:AY14)</f>
        <v>0</v>
      </c>
      <c r="AZ17" s="34">
        <f>SUM(AZ5:AZ14)</f>
        <v>0</v>
      </c>
      <c r="BA17" s="34">
        <f>SUM(BA5:BA14)</f>
        <v>0</v>
      </c>
      <c r="BB17" s="34">
        <f>SUM(BB5:BB14)</f>
        <v>0</v>
      </c>
      <c r="BC17" s="34">
        <f>SUM(BC5:BC14)</f>
        <v>0</v>
      </c>
      <c r="BD17" s="34">
        <f>SUM(BD5:BD14)</f>
        <v>0</v>
      </c>
      <c r="BE17" s="34">
        <f>SUM(BE5:BE14)</f>
        <v>0</v>
      </c>
      <c r="BF17" s="34">
        <f>SUM(BF5:BF14)</f>
        <v>0</v>
      </c>
      <c r="BG17" s="34">
        <f>SUM(BG5:BG14)</f>
        <v>2</v>
      </c>
      <c r="BH17" s="34">
        <f>SUM(BH5:BH14)</f>
        <v>0</v>
      </c>
      <c r="BI17" s="34">
        <f>SUM(BI5:BI14)</f>
        <v>0</v>
      </c>
      <c r="BJ17" s="34">
        <f>SUM(BJ5:BJ14)</f>
        <v>0</v>
      </c>
      <c r="BK17" s="34">
        <f>SUM(BK5:BK14)</f>
        <v>2</v>
      </c>
      <c r="BL17" s="34">
        <f>SUM(BL5:BL14)</f>
        <v>4</v>
      </c>
      <c r="BM17" s="34">
        <f>SUM(BM5:BM14)</f>
        <v>0</v>
      </c>
      <c r="BN17" s="34">
        <f>SUM(BN5:BN14)</f>
        <v>1</v>
      </c>
      <c r="BO17" s="34">
        <f>SUM(BO5:BO14)</f>
        <v>0</v>
      </c>
      <c r="BP17" s="34">
        <f>SUM(BP5:BP14)</f>
        <v>3</v>
      </c>
      <c r="BQ17" s="34">
        <f>SUM(BQ5:BQ14)</f>
        <v>0</v>
      </c>
      <c r="BR17" s="34">
        <f>SUM(BR5:BR14)</f>
        <v>0</v>
      </c>
      <c r="BS17" s="34">
        <f>SUM(BS5:BS14)</f>
        <v>0</v>
      </c>
      <c r="BT17" s="34">
        <f>SUM(BT5:BT14)</f>
        <v>0</v>
      </c>
      <c r="BU17" s="34">
        <f>SUM(BU5:BU14)</f>
        <v>0</v>
      </c>
      <c r="BV17" s="34">
        <f>SUM(BV5:BV14)</f>
        <v>3</v>
      </c>
      <c r="BW17" s="34">
        <f>SUM(BW5:BW14)</f>
        <v>0</v>
      </c>
      <c r="BX17" s="34">
        <f>SUM(BX5:BX14)</f>
        <v>0</v>
      </c>
      <c r="BY17" s="34">
        <f>SUM(BY5:BY14)</f>
        <v>0</v>
      </c>
      <c r="BZ17" s="34">
        <f>SUM(BZ5:BZ14)</f>
        <v>3</v>
      </c>
      <c r="CA17" s="34">
        <f>SUM(CA5:CA14)</f>
        <v>0</v>
      </c>
      <c r="CB17" s="34">
        <f>SUM(CB5:CB14)</f>
        <v>0</v>
      </c>
      <c r="CC17" s="34">
        <f>SUM(CC5:CC14)</f>
        <v>0</v>
      </c>
      <c r="CD17" s="34">
        <f>SUM(CD5:CD14)</f>
        <v>0</v>
      </c>
      <c r="CE17" s="34">
        <f>SUM(CE5:CE14)</f>
        <v>0</v>
      </c>
      <c r="CF17" s="34">
        <f>SUM(CF5:CF14)</f>
        <v>1</v>
      </c>
      <c r="CG17" s="34">
        <f>SUM(CG5:CG14)</f>
        <v>0</v>
      </c>
      <c r="CH17" s="34">
        <f>SUM(CH5:CH14)</f>
        <v>1</v>
      </c>
      <c r="CI17" s="34">
        <f>SUM(CI5:CI14)</f>
        <v>0</v>
      </c>
      <c r="CJ17" s="34">
        <f>SUM(CJ5:CJ14)</f>
        <v>0</v>
      </c>
      <c r="CK17" s="34">
        <f>SUM(CK5:CK14)</f>
        <v>0</v>
      </c>
      <c r="CL17" s="34">
        <f>SUM(CL5:CL14)</f>
        <v>0</v>
      </c>
      <c r="CM17" s="34">
        <f>SUM(CM5:CM14)</f>
        <v>0</v>
      </c>
      <c r="CN17" s="34">
        <f>SUM(CN5:CN14)</f>
        <v>0</v>
      </c>
      <c r="CO17" s="34">
        <f>SUM(CO5:CO14)</f>
        <v>0</v>
      </c>
      <c r="CP17" s="34">
        <f>SUM(CP5:CP14)</f>
        <v>0</v>
      </c>
      <c r="CQ17" s="34">
        <f>SUM(CQ5:CQ14)</f>
        <v>0</v>
      </c>
      <c r="CR17" s="34">
        <f>SUM(CR5:CR14)</f>
        <v>0</v>
      </c>
      <c r="CS17" s="34">
        <f>SUM(CS5:CS14)</f>
        <v>0</v>
      </c>
      <c r="CT17" s="34">
        <f>SUM(CT5:CT14)</f>
        <v>0</v>
      </c>
      <c r="CU17" s="34">
        <f>SUM(CU5:CU14)</f>
        <v>0</v>
      </c>
      <c r="CV17" s="34">
        <f>SUM(CV5:CV14)</f>
        <v>0</v>
      </c>
      <c r="CW17" s="34">
        <f>SUM(CW5:CW14)</f>
        <v>0</v>
      </c>
      <c r="CX17" s="34">
        <f>SUM(CX5:CX14)</f>
        <v>0</v>
      </c>
      <c r="CY17" s="34">
        <f>SUM(CY5:CY14)</f>
        <v>0</v>
      </c>
      <c r="CZ17" s="34">
        <f>SUM(CZ5:CZ14)</f>
        <v>0</v>
      </c>
      <c r="DA17" s="34">
        <f>SUM(DA5:DA14)</f>
        <v>0</v>
      </c>
      <c r="DB17" s="34">
        <f>SUM(DB5:DB14)</f>
        <v>0</v>
      </c>
      <c r="DC17" s="34">
        <f>SUM(DC5:DC14)</f>
        <v>0</v>
      </c>
      <c r="DD17" s="34">
        <f>SUM(DD5:DD14)</f>
        <v>0</v>
      </c>
      <c r="DE17" s="34">
        <f>SUM(DE5:DE14)</f>
        <v>0</v>
      </c>
      <c r="DF17" s="34">
        <f>SUM(DF5:DF14)</f>
        <v>0</v>
      </c>
      <c r="DG17" s="34">
        <f>SUM(DG5:DG14)</f>
        <v>0</v>
      </c>
      <c r="DH17" s="34">
        <f>SUM(DH5:DH14)</f>
        <v>0</v>
      </c>
      <c r="DI17" s="34">
        <f>SUM(DI5:DI14)</f>
        <v>0</v>
      </c>
      <c r="DJ17" s="34">
        <f>SUM(DJ5:DJ14)</f>
        <v>0</v>
      </c>
      <c r="DK17" s="34">
        <f>SUM(DK5:DK14)</f>
        <v>0</v>
      </c>
      <c r="DL17" s="34">
        <f>SUM(DL5:DL14)</f>
        <v>0</v>
      </c>
      <c r="DM17" s="34">
        <f>SUM(DM5:DM14)</f>
        <v>0</v>
      </c>
      <c r="DN17" s="34">
        <f>SUM(DN5:DN14)</f>
        <v>0</v>
      </c>
      <c r="DO17" s="34">
        <f>SUM(DO5:DO14)</f>
        <v>1</v>
      </c>
      <c r="DP17" s="34">
        <f>SUM(DP5:DP14)</f>
        <v>0</v>
      </c>
      <c r="DQ17" s="34">
        <f>SUM(DQ5:DQ14)</f>
        <v>0</v>
      </c>
      <c r="DR17" s="34">
        <f>SUM(DR5:DR14)</f>
        <v>0</v>
      </c>
      <c r="DS17" s="34">
        <f>SUM(DS5:DS14)</f>
        <v>1</v>
      </c>
      <c r="DT17" s="34">
        <f>SUM(DT5:DT14)</f>
        <v>1</v>
      </c>
      <c r="DU17" s="34">
        <f>SUM(DU5:DU14)</f>
        <v>0</v>
      </c>
      <c r="DV17" s="34">
        <f>SUM(DV5:DV14)</f>
        <v>0</v>
      </c>
      <c r="DW17" s="34">
        <f>SUM(DW5:DW14)</f>
        <v>0</v>
      </c>
      <c r="DX17" s="34">
        <f>SUM(DX5:DX14)</f>
        <v>1</v>
      </c>
      <c r="DY17" s="34">
        <f>SUM(DY5:DY14)</f>
        <v>0</v>
      </c>
      <c r="DZ17" s="34">
        <f>SUM(DZ5:DZ14)</f>
        <v>0</v>
      </c>
      <c r="EA17" s="34">
        <f>SUM(EA5:EA14)</f>
        <v>0</v>
      </c>
      <c r="EB17" s="34">
        <f>SUM(EB5:EB14)</f>
        <v>0</v>
      </c>
      <c r="EC17" s="34">
        <f>SUM(EC5:EC14)</f>
        <v>0</v>
      </c>
      <c r="ED17" s="34">
        <f>SUM(ED5:ED14)</f>
        <v>0</v>
      </c>
      <c r="EE17" s="34">
        <f>SUM(EE5:EE14)</f>
        <v>0</v>
      </c>
      <c r="EF17" s="34">
        <f>SUM(EF5:EF14)</f>
        <v>0</v>
      </c>
      <c r="EG17" s="34">
        <f>SUM(EG5:EG14)</f>
        <v>0</v>
      </c>
      <c r="EH17" s="34">
        <f>SUM(EH5:EH14)</f>
        <v>0</v>
      </c>
      <c r="EI17" s="34">
        <f>SUM(EI5:EI14)</f>
        <v>1</v>
      </c>
      <c r="EJ17" s="34">
        <f>SUM(EJ5:EJ14)</f>
        <v>1</v>
      </c>
      <c r="EK17" s="34">
        <f>SUM(EK5:EK14)</f>
        <v>0</v>
      </c>
      <c r="EL17" s="34">
        <f>SUM(EL5:EL14)</f>
        <v>0</v>
      </c>
      <c r="EM17" s="34">
        <f>SUM(EM5:EM14)</f>
        <v>0</v>
      </c>
      <c r="EN17" s="34">
        <f>SUM(EN5:EN14)</f>
        <v>0</v>
      </c>
      <c r="EO17" s="34">
        <f>SUM(EO5:EO14)</f>
        <v>0</v>
      </c>
      <c r="EP17" s="34">
        <f>SUM(EP5:EP14)</f>
        <v>0</v>
      </c>
      <c r="EQ17" s="34">
        <f>SUM(EQ5:EQ14)</f>
        <v>0</v>
      </c>
      <c r="ER17" s="34">
        <f>SUM(ER5:ER14)</f>
        <v>0</v>
      </c>
      <c r="ES17" s="34">
        <f>SUM(ES5:ES14)</f>
        <v>0</v>
      </c>
      <c r="ET17" s="34">
        <f>SUM(ET5:ET14)</f>
        <v>0</v>
      </c>
      <c r="EU17" s="34">
        <f>SUM(EU5:EU14)</f>
        <v>0</v>
      </c>
      <c r="EV17" s="34">
        <f>SUM(EV5:EV14)</f>
        <v>0</v>
      </c>
      <c r="EW17" s="34">
        <f>SUM(EW5:EW14)</f>
        <v>0</v>
      </c>
      <c r="EX17" s="34">
        <f>SUM(EX5:EX14)</f>
        <v>1</v>
      </c>
      <c r="EY17" s="34">
        <f>SUM(EY5:EY14)</f>
        <v>1</v>
      </c>
      <c r="EZ17" s="34">
        <f>SUM(EZ5:EZ14)</f>
        <v>0</v>
      </c>
      <c r="FA17" s="34">
        <f>SUM(FA5:FA14)</f>
        <v>0</v>
      </c>
      <c r="FB17" s="34">
        <f>SUM(FB5:FB14)</f>
        <v>0</v>
      </c>
      <c r="FC17" s="34">
        <f>SUM(FC5:FC14)</f>
        <v>0</v>
      </c>
      <c r="FD17" s="34">
        <f>SUM(FD5:FD14)</f>
        <v>0</v>
      </c>
      <c r="FE17" s="34">
        <f>SUM(FE5:FE14)</f>
        <v>0</v>
      </c>
      <c r="FF17" s="34">
        <f>SUM(FF5:FF14)</f>
        <v>0</v>
      </c>
      <c r="FG17" s="34">
        <f>SUM(FG5:FG14)</f>
        <v>0</v>
      </c>
      <c r="FH17" s="34">
        <f>SUM(FH5:FH14)</f>
        <v>0</v>
      </c>
      <c r="FI17" s="34">
        <f>SUM(FI5:FI14)</f>
        <v>0</v>
      </c>
      <c r="FJ17" s="34">
        <f>SUM(FJ5:FJ14)</f>
        <v>0</v>
      </c>
      <c r="FK17" s="34">
        <f>SUM(FK5:FK14)</f>
        <v>0</v>
      </c>
      <c r="FL17" s="34">
        <f>SUM(FL5:FL14)</f>
        <v>0</v>
      </c>
      <c r="FM17" s="34">
        <f>SUM(FM5:FM14)</f>
        <v>0</v>
      </c>
      <c r="FN17" s="34">
        <f>SUM(FN5:FN14)</f>
        <v>0</v>
      </c>
      <c r="FO17" s="34">
        <f>SUM(FO5:FO14)</f>
        <v>0</v>
      </c>
      <c r="FP17" s="34">
        <f>SUM(FP5:FP14)</f>
        <v>0</v>
      </c>
      <c r="FQ17" s="34">
        <f>SUM(FQ5:FQ14)</f>
        <v>0</v>
      </c>
      <c r="FR17" s="34">
        <f>SUM(FR5:FR14)</f>
        <v>0</v>
      </c>
      <c r="FS17" s="34">
        <f>SUM(FS5:FS14)</f>
        <v>0</v>
      </c>
      <c r="FT17" s="34">
        <f>SUM(FT5:FT14)</f>
        <v>0</v>
      </c>
      <c r="FU17" s="34">
        <f>SUM(FU5:FU14)</f>
        <v>0</v>
      </c>
      <c r="FV17" s="34">
        <f>SUM(FV5:FV14)</f>
        <v>0</v>
      </c>
      <c r="FW17" s="34">
        <f>SUM(FW5:FW14)</f>
        <v>0</v>
      </c>
      <c r="FX17" s="34">
        <f>SUM(FX5:FX14)</f>
        <v>0</v>
      </c>
      <c r="FY17" s="34">
        <f>SUM(FY5:FY14)</f>
        <v>0</v>
      </c>
      <c r="FZ17" s="34">
        <f>SUM(FZ5:FZ14)</f>
        <v>0</v>
      </c>
      <c r="GA17" s="34">
        <f>SUM(GA5:GA14)</f>
        <v>0</v>
      </c>
      <c r="GB17" s="34">
        <f>SUM(GB5:GB14)</f>
        <v>2</v>
      </c>
      <c r="GC17" s="34">
        <f>SUM(GC5:GC14)</f>
        <v>2</v>
      </c>
      <c r="GD17" s="34">
        <f>SUM(GD5:GD14)</f>
        <v>0</v>
      </c>
      <c r="GE17" s="34">
        <f>SUM(GE5:GE14)</f>
        <v>0</v>
      </c>
      <c r="GF17" s="34">
        <f>SUM(GF5:GF14)</f>
        <v>0</v>
      </c>
      <c r="GG17" s="34">
        <f>SUM(GG5:GG14)</f>
        <v>1</v>
      </c>
      <c r="GH17" s="34">
        <f>SUM(GH5:GH14)</f>
        <v>1</v>
      </c>
      <c r="GI17" s="34">
        <f>SUM(GI5:GI14)</f>
        <v>0</v>
      </c>
      <c r="GJ17" s="34">
        <f>SUM(GJ5:GJ14)</f>
        <v>0</v>
      </c>
      <c r="GK17" s="34">
        <f>SUM(GK5:GK14)</f>
        <v>0</v>
      </c>
      <c r="GL17" s="34">
        <f>SUM(GL5:GL14)</f>
        <v>0</v>
      </c>
      <c r="GM17" s="34">
        <f>SUM(GM5:GM14)</f>
        <v>0</v>
      </c>
      <c r="GN17" s="34">
        <f>SUM(GN5:GN14)</f>
        <v>0</v>
      </c>
      <c r="GO17" s="34">
        <f>SUM(GO5:GO14)</f>
        <v>0</v>
      </c>
      <c r="GP17" s="34">
        <f>SUM(GP5:GP14)</f>
        <v>0</v>
      </c>
      <c r="GQ17" s="34">
        <f>SUM(GQ5:GQ14)</f>
        <v>0</v>
      </c>
      <c r="GR17" s="34">
        <f>SUM(GR5:GR14)</f>
        <v>0</v>
      </c>
      <c r="GS17" s="34">
        <f>SUM(GS5:GS14)</f>
        <v>0</v>
      </c>
      <c r="GT17" s="34">
        <f>SUM(GT5:GT14)</f>
        <v>0</v>
      </c>
      <c r="GU17" s="34">
        <f>SUM(GU5:GU14)</f>
        <v>0</v>
      </c>
      <c r="GV17" s="34">
        <f>SUM(GV5:GV14)</f>
        <v>0</v>
      </c>
      <c r="GW17" s="34">
        <f>SUM(GW5:GW14)</f>
        <v>0</v>
      </c>
      <c r="GX17" s="34">
        <f>SUM(GX5:GX14)</f>
        <v>0</v>
      </c>
      <c r="GY17" s="34">
        <f>SUM(GY5:GY14)</f>
        <v>0</v>
      </c>
      <c r="GZ17" s="34">
        <f>SUM(GZ5:GZ14)</f>
        <v>0</v>
      </c>
      <c r="HA17" s="34">
        <f>SUM(HA5:HA14)</f>
        <v>1</v>
      </c>
      <c r="HB17" s="34">
        <f>SUM(HB5:HB14)</f>
        <v>0</v>
      </c>
      <c r="HC17" s="34">
        <f>SUM(HC5:HC14)</f>
        <v>1</v>
      </c>
      <c r="HD17" s="34">
        <f>SUM(HD5:HD14)</f>
        <v>0</v>
      </c>
      <c r="HE17" s="34">
        <f>SUM(HE5:HE14)</f>
        <v>0</v>
      </c>
      <c r="HF17" s="34">
        <f>SUM(HF5:HF14)</f>
        <v>0</v>
      </c>
      <c r="HG17" s="34">
        <f>SUM(HG5:HG14)</f>
        <v>0</v>
      </c>
      <c r="HH17" s="34">
        <f>SUM(HH5:HH14)</f>
        <v>0</v>
      </c>
      <c r="HI17" s="34">
        <f>SUM(HI5:HI14)</f>
        <v>0</v>
      </c>
      <c r="HJ17" s="34">
        <f>SUM(HJ5:HJ14)</f>
        <v>0</v>
      </c>
      <c r="HK17" s="34">
        <f>SUM(HK5:HK14)</f>
        <v>0</v>
      </c>
      <c r="HL17" s="34">
        <f>SUM(HL5:HL14)</f>
        <v>0</v>
      </c>
      <c r="HM17" s="34">
        <f>SUM(HM5:HM14)</f>
        <v>0</v>
      </c>
      <c r="HN17" s="34">
        <f>SUM(HN5:HN14)</f>
        <v>0</v>
      </c>
      <c r="HO17" s="34">
        <f t="shared" ref="HO17:IO17" si="0">SUM(HO5:HO14)</f>
        <v>0</v>
      </c>
      <c r="HP17" s="34">
        <f t="shared" si="0"/>
        <v>0</v>
      </c>
      <c r="HQ17" s="34">
        <f t="shared" si="0"/>
        <v>0</v>
      </c>
      <c r="HR17" s="34">
        <f t="shared" si="0"/>
        <v>0</v>
      </c>
      <c r="HS17" s="34">
        <f t="shared" si="0"/>
        <v>0</v>
      </c>
      <c r="HT17" s="34">
        <f t="shared" si="0"/>
        <v>0</v>
      </c>
      <c r="HU17" s="34">
        <f t="shared" si="0"/>
        <v>0</v>
      </c>
      <c r="HV17" s="34">
        <f t="shared" si="0"/>
        <v>0</v>
      </c>
      <c r="HW17" s="34">
        <f t="shared" si="0"/>
        <v>0</v>
      </c>
      <c r="HX17" s="34">
        <f t="shared" si="0"/>
        <v>0</v>
      </c>
      <c r="HY17" s="34">
        <f t="shared" si="0"/>
        <v>0</v>
      </c>
      <c r="HZ17" s="34">
        <f t="shared" si="0"/>
        <v>0</v>
      </c>
      <c r="IA17" s="34">
        <f t="shared" si="0"/>
        <v>0</v>
      </c>
      <c r="IB17" s="34">
        <f t="shared" si="0"/>
        <v>0</v>
      </c>
      <c r="IC17" s="34">
        <f t="shared" si="0"/>
        <v>0</v>
      </c>
      <c r="ID17" s="34">
        <f t="shared" si="0"/>
        <v>0</v>
      </c>
      <c r="IE17" s="34">
        <f t="shared" si="0"/>
        <v>1</v>
      </c>
      <c r="IF17" s="34">
        <f t="shared" si="0"/>
        <v>0</v>
      </c>
      <c r="IG17" s="34">
        <f t="shared" si="0"/>
        <v>1</v>
      </c>
      <c r="IH17" s="34">
        <f t="shared" si="0"/>
        <v>0</v>
      </c>
      <c r="II17" s="34">
        <f t="shared" si="0"/>
        <v>0</v>
      </c>
      <c r="IJ17" s="34">
        <f t="shared" si="0"/>
        <v>6</v>
      </c>
      <c r="IL17" s="34">
        <f t="shared" si="0"/>
        <v>1</v>
      </c>
      <c r="IM17" s="34">
        <f t="shared" si="0"/>
        <v>6</v>
      </c>
      <c r="IO17" s="34">
        <f t="shared" si="0"/>
        <v>1</v>
      </c>
      <c r="IR17" s="34">
        <f>COUNTIF(IR5:IR11,35)</f>
        <v>0</v>
      </c>
    </row>
    <row r="23" spans="1:252" x14ac:dyDescent="0.25">
      <c r="A23" s="14" t="s">
        <v>50</v>
      </c>
      <c r="B23"/>
      <c r="C23"/>
      <c r="D23"/>
      <c r="E23"/>
      <c r="F23" s="14" t="s">
        <v>66</v>
      </c>
      <c r="I23"/>
      <c r="J23"/>
      <c r="K23"/>
      <c r="L23"/>
      <c r="M23" s="14" t="s">
        <v>167</v>
      </c>
      <c r="N23" s="13"/>
      <c r="O23"/>
    </row>
    <row r="24" spans="1:252" x14ac:dyDescent="0.25">
      <c r="A24">
        <v>1</v>
      </c>
      <c r="B24" s="13" t="s">
        <v>34</v>
      </c>
      <c r="C24"/>
      <c r="D24"/>
      <c r="E24"/>
      <c r="F24">
        <v>1</v>
      </c>
      <c r="G24" s="13" t="s">
        <v>51</v>
      </c>
      <c r="I24"/>
      <c r="J24"/>
      <c r="K24"/>
      <c r="L24"/>
      <c r="M24" s="13">
        <v>1</v>
      </c>
      <c r="N24" s="13" t="s">
        <v>168</v>
      </c>
      <c r="O24"/>
    </row>
    <row r="25" spans="1:252" x14ac:dyDescent="0.25">
      <c r="A25">
        <v>2</v>
      </c>
      <c r="B25" s="13" t="s">
        <v>35</v>
      </c>
      <c r="C25"/>
      <c r="D25"/>
      <c r="E25"/>
      <c r="F25">
        <v>2</v>
      </c>
      <c r="G25" s="13" t="s">
        <v>52</v>
      </c>
      <c r="I25"/>
      <c r="J25"/>
      <c r="K25"/>
      <c r="L25"/>
      <c r="M25" s="13">
        <v>2</v>
      </c>
      <c r="N25" s="13" t="s">
        <v>169</v>
      </c>
      <c r="O25"/>
    </row>
    <row r="26" spans="1:252" x14ac:dyDescent="0.25">
      <c r="A26">
        <v>3</v>
      </c>
      <c r="B26" s="13" t="s">
        <v>36</v>
      </c>
      <c r="C26"/>
      <c r="D26"/>
      <c r="E26"/>
      <c r="F26">
        <v>3</v>
      </c>
      <c r="G26" s="13" t="s">
        <v>53</v>
      </c>
      <c r="I26"/>
      <c r="J26"/>
      <c r="K26"/>
      <c r="L26"/>
      <c r="M26" s="13">
        <v>3</v>
      </c>
      <c r="N26" s="13" t="s">
        <v>170</v>
      </c>
      <c r="O26"/>
    </row>
    <row r="27" spans="1:252" x14ac:dyDescent="0.25">
      <c r="A27" s="13">
        <v>4</v>
      </c>
      <c r="B27" s="13" t="s">
        <v>37</v>
      </c>
      <c r="C27"/>
      <c r="D27"/>
      <c r="E27"/>
      <c r="F27" s="13">
        <v>4</v>
      </c>
      <c r="G27" s="13" t="s">
        <v>54</v>
      </c>
      <c r="I27"/>
      <c r="J27"/>
      <c r="K27"/>
      <c r="L27"/>
      <c r="M27" s="13">
        <v>4</v>
      </c>
      <c r="N27" s="13" t="s">
        <v>171</v>
      </c>
      <c r="O27"/>
    </row>
    <row r="28" spans="1:252" x14ac:dyDescent="0.25">
      <c r="A28" s="13">
        <v>5</v>
      </c>
      <c r="B28" s="13" t="s">
        <v>38</v>
      </c>
      <c r="C28"/>
      <c r="D28"/>
      <c r="E28"/>
      <c r="F28" s="13">
        <v>5</v>
      </c>
      <c r="G28" s="13" t="s">
        <v>55</v>
      </c>
      <c r="I28"/>
      <c r="J28"/>
      <c r="K28"/>
      <c r="L28"/>
      <c r="M28" s="13">
        <v>5</v>
      </c>
      <c r="N28" s="13" t="s">
        <v>172</v>
      </c>
      <c r="O28"/>
    </row>
    <row r="29" spans="1:252" x14ac:dyDescent="0.25">
      <c r="A29" s="13">
        <v>6</v>
      </c>
      <c r="B29" s="13" t="s">
        <v>39</v>
      </c>
      <c r="C29"/>
      <c r="D29"/>
      <c r="E29"/>
      <c r="F29" s="13">
        <v>6</v>
      </c>
      <c r="G29" s="13" t="s">
        <v>56</v>
      </c>
      <c r="I29"/>
      <c r="J29"/>
      <c r="K29"/>
      <c r="L29"/>
      <c r="M29" s="13">
        <v>6</v>
      </c>
      <c r="N29" s="13" t="s">
        <v>173</v>
      </c>
      <c r="O29"/>
    </row>
    <row r="30" spans="1:252" x14ac:dyDescent="0.25">
      <c r="A30" s="13">
        <v>7</v>
      </c>
      <c r="B30" s="13" t="s">
        <v>40</v>
      </c>
      <c r="C30"/>
      <c r="D30"/>
      <c r="E30"/>
      <c r="F30" s="13">
        <v>7</v>
      </c>
      <c r="G30" s="13" t="s">
        <v>57</v>
      </c>
      <c r="I30"/>
      <c r="J30"/>
      <c r="K30"/>
      <c r="L30"/>
      <c r="M30" s="13">
        <v>7</v>
      </c>
      <c r="N30" s="13" t="s">
        <v>174</v>
      </c>
      <c r="O30"/>
    </row>
    <row r="31" spans="1:252" x14ac:dyDescent="0.25">
      <c r="A31" s="13">
        <v>8</v>
      </c>
      <c r="B31" s="13" t="s">
        <v>41</v>
      </c>
      <c r="C31"/>
      <c r="D31"/>
      <c r="E31"/>
      <c r="F31" s="13">
        <v>8</v>
      </c>
      <c r="G31" s="13" t="s">
        <v>58</v>
      </c>
      <c r="I31"/>
      <c r="J31"/>
      <c r="K31"/>
      <c r="L31"/>
      <c r="M31" s="13">
        <v>8</v>
      </c>
      <c r="N31" s="13" t="s">
        <v>175</v>
      </c>
      <c r="O31"/>
    </row>
    <row r="32" spans="1:252" x14ac:dyDescent="0.25">
      <c r="A32" s="13">
        <v>9</v>
      </c>
      <c r="B32" s="13" t="s">
        <v>42</v>
      </c>
      <c r="C32"/>
      <c r="D32"/>
      <c r="E32"/>
      <c r="F32" s="13">
        <v>9</v>
      </c>
      <c r="G32" s="13" t="s">
        <v>59</v>
      </c>
      <c r="I32"/>
      <c r="J32"/>
      <c r="K32"/>
      <c r="L32"/>
      <c r="M32" s="13">
        <v>9</v>
      </c>
      <c r="N32" s="13" t="s">
        <v>176</v>
      </c>
      <c r="O32"/>
    </row>
    <row r="33" spans="1:15" x14ac:dyDescent="0.25">
      <c r="A33" s="13">
        <v>10</v>
      </c>
      <c r="B33" s="13" t="s">
        <v>43</v>
      </c>
      <c r="C33"/>
      <c r="D33"/>
      <c r="E33"/>
      <c r="F33" s="13">
        <v>10</v>
      </c>
      <c r="G33" s="13" t="s">
        <v>60</v>
      </c>
      <c r="I33"/>
      <c r="J33"/>
      <c r="K33"/>
      <c r="L33"/>
      <c r="M33" s="13">
        <v>10</v>
      </c>
      <c r="N33" s="13" t="s">
        <v>177</v>
      </c>
      <c r="O33"/>
    </row>
    <row r="34" spans="1:15" x14ac:dyDescent="0.25">
      <c r="A34" s="13">
        <v>11</v>
      </c>
      <c r="B34" s="13" t="s">
        <v>44</v>
      </c>
      <c r="C34"/>
      <c r="D34"/>
      <c r="E34"/>
      <c r="F34" s="13">
        <v>11</v>
      </c>
      <c r="G34" s="13" t="s">
        <v>47</v>
      </c>
      <c r="I34"/>
      <c r="J34"/>
      <c r="K34"/>
      <c r="L34"/>
      <c r="M34" s="13">
        <v>11</v>
      </c>
      <c r="N34" s="13" t="s">
        <v>178</v>
      </c>
      <c r="O34"/>
    </row>
    <row r="35" spans="1:15" x14ac:dyDescent="0.25">
      <c r="A35" s="13">
        <v>12</v>
      </c>
      <c r="B35" s="13" t="s">
        <v>45</v>
      </c>
      <c r="C35"/>
      <c r="D35"/>
      <c r="E35"/>
      <c r="F35" s="13">
        <v>12</v>
      </c>
      <c r="G35" s="13" t="s">
        <v>61</v>
      </c>
      <c r="I35"/>
      <c r="J35"/>
      <c r="K35"/>
      <c r="L35"/>
      <c r="M35" s="13">
        <v>12</v>
      </c>
      <c r="N35" s="13" t="s">
        <v>179</v>
      </c>
      <c r="O35"/>
    </row>
    <row r="36" spans="1:15" x14ac:dyDescent="0.25">
      <c r="A36" s="13">
        <v>13</v>
      </c>
      <c r="B36" s="13" t="s">
        <v>46</v>
      </c>
      <c r="C36"/>
      <c r="D36"/>
      <c r="E36"/>
      <c r="F36" s="13">
        <v>13</v>
      </c>
      <c r="G36" s="13" t="s">
        <v>62</v>
      </c>
      <c r="I36"/>
      <c r="J36"/>
      <c r="K36"/>
      <c r="L36"/>
      <c r="M36" s="13">
        <v>13</v>
      </c>
      <c r="N36" s="13" t="s">
        <v>180</v>
      </c>
      <c r="O36"/>
    </row>
    <row r="37" spans="1:15" x14ac:dyDescent="0.25">
      <c r="A37" s="13">
        <v>14</v>
      </c>
      <c r="B37" s="13" t="s">
        <v>47</v>
      </c>
      <c r="C37"/>
      <c r="D37"/>
      <c r="E37"/>
      <c r="F37" s="13">
        <v>14</v>
      </c>
      <c r="G37" s="13" t="s">
        <v>63</v>
      </c>
      <c r="I37"/>
      <c r="J37"/>
      <c r="K37"/>
      <c r="L37"/>
      <c r="M37" s="13">
        <v>14</v>
      </c>
      <c r="N37" s="13" t="s">
        <v>181</v>
      </c>
      <c r="O37"/>
    </row>
    <row r="38" spans="1:15" x14ac:dyDescent="0.25">
      <c r="A38" s="13">
        <v>15</v>
      </c>
      <c r="B38" s="13" t="s">
        <v>48</v>
      </c>
      <c r="C38"/>
      <c r="D38"/>
      <c r="E38"/>
      <c r="F38" s="13">
        <v>15</v>
      </c>
      <c r="G38" s="13" t="s">
        <v>67</v>
      </c>
      <c r="I38"/>
      <c r="J38"/>
      <c r="K38"/>
      <c r="L38"/>
      <c r="M38" s="13">
        <v>15</v>
      </c>
      <c r="N38" s="13" t="s">
        <v>182</v>
      </c>
      <c r="O38"/>
    </row>
    <row r="39" spans="1:15" x14ac:dyDescent="0.25">
      <c r="A39" s="13">
        <v>16</v>
      </c>
      <c r="B39" s="13" t="s">
        <v>49</v>
      </c>
      <c r="C39"/>
      <c r="D39"/>
      <c r="E39"/>
      <c r="F39" s="13">
        <v>16</v>
      </c>
      <c r="G39" s="13" t="s">
        <v>68</v>
      </c>
      <c r="I39"/>
      <c r="J39"/>
      <c r="K39"/>
      <c r="L39"/>
      <c r="M39" s="13">
        <v>16</v>
      </c>
      <c r="N39" s="13" t="s">
        <v>183</v>
      </c>
      <c r="O39"/>
    </row>
    <row r="40" spans="1:15" x14ac:dyDescent="0.25">
      <c r="A40"/>
      <c r="B40"/>
      <c r="C40"/>
      <c r="D40"/>
      <c r="E40"/>
      <c r="F40" s="13">
        <v>17</v>
      </c>
      <c r="G40" s="13" t="s">
        <v>64</v>
      </c>
      <c r="I40"/>
      <c r="J40"/>
      <c r="K40"/>
      <c r="L40"/>
      <c r="M40" s="13">
        <v>17</v>
      </c>
      <c r="N40" s="13" t="s">
        <v>184</v>
      </c>
      <c r="O40"/>
    </row>
    <row r="41" spans="1:15" x14ac:dyDescent="0.25">
      <c r="A41"/>
      <c r="B41"/>
      <c r="C41"/>
      <c r="D41"/>
      <c r="E41"/>
      <c r="F41" s="13">
        <v>18</v>
      </c>
      <c r="G41" s="13" t="s">
        <v>65</v>
      </c>
      <c r="I41"/>
      <c r="J41"/>
      <c r="K41"/>
      <c r="L41"/>
      <c r="M41" s="13">
        <v>18</v>
      </c>
      <c r="N41" s="13" t="s">
        <v>185</v>
      </c>
      <c r="O41"/>
    </row>
    <row r="42" spans="1:15" x14ac:dyDescent="0.25">
      <c r="A42"/>
      <c r="B42"/>
      <c r="C42"/>
      <c r="D42"/>
      <c r="E42"/>
      <c r="F42" s="13">
        <v>19</v>
      </c>
      <c r="G42" s="13" t="s">
        <v>130</v>
      </c>
      <c r="I42"/>
      <c r="J42"/>
      <c r="K42"/>
      <c r="L42"/>
      <c r="M42" s="13">
        <v>19</v>
      </c>
      <c r="N42" s="13" t="s">
        <v>186</v>
      </c>
      <c r="O42"/>
    </row>
    <row r="43" spans="1:15" x14ac:dyDescent="0.25">
      <c r="A43"/>
      <c r="B43"/>
      <c r="C43"/>
      <c r="D43"/>
      <c r="E43"/>
      <c r="F43">
        <v>20</v>
      </c>
      <c r="G43" t="s">
        <v>124</v>
      </c>
      <c r="I43"/>
      <c r="J43"/>
      <c r="K43"/>
      <c r="L43"/>
      <c r="M43" s="13">
        <v>20</v>
      </c>
      <c r="N43" s="13" t="s">
        <v>189</v>
      </c>
      <c r="O43"/>
    </row>
    <row r="44" spans="1:15" x14ac:dyDescent="0.25">
      <c r="A44"/>
      <c r="B44"/>
      <c r="C44"/>
      <c r="D44"/>
      <c r="E44"/>
      <c r="F44">
        <v>21</v>
      </c>
      <c r="G44" t="s">
        <v>131</v>
      </c>
      <c r="I44"/>
      <c r="J44"/>
      <c r="K44"/>
      <c r="L44"/>
      <c r="M44" s="13">
        <v>21</v>
      </c>
      <c r="N44" s="13" t="s">
        <v>187</v>
      </c>
      <c r="O44"/>
    </row>
    <row r="45" spans="1:15" x14ac:dyDescent="0.25">
      <c r="A45"/>
      <c r="B45"/>
      <c r="C45"/>
      <c r="D45"/>
      <c r="E45"/>
      <c r="F45">
        <v>22</v>
      </c>
      <c r="G45" t="s">
        <v>137</v>
      </c>
      <c r="I45"/>
      <c r="J45"/>
      <c r="K45"/>
      <c r="L45"/>
      <c r="M45" s="13">
        <v>22</v>
      </c>
      <c r="N45" s="13" t="s">
        <v>188</v>
      </c>
      <c r="O45"/>
    </row>
    <row r="46" spans="1:15" x14ac:dyDescent="0.25">
      <c r="A46"/>
      <c r="B46"/>
      <c r="C46"/>
      <c r="D46"/>
      <c r="E46"/>
      <c r="I46"/>
      <c r="J46"/>
      <c r="K46"/>
      <c r="L46"/>
      <c r="M46" s="13">
        <v>23</v>
      </c>
      <c r="N46" t="s">
        <v>190</v>
      </c>
      <c r="O46"/>
    </row>
    <row r="47" spans="1:15" x14ac:dyDescent="0.25">
      <c r="A47"/>
      <c r="B47"/>
      <c r="C47"/>
      <c r="D47"/>
      <c r="E47"/>
      <c r="I47"/>
      <c r="J47"/>
      <c r="K47"/>
      <c r="L47"/>
      <c r="M47" s="13">
        <v>24</v>
      </c>
      <c r="N47" t="s">
        <v>159</v>
      </c>
      <c r="O47"/>
    </row>
    <row r="48" spans="1:15" x14ac:dyDescent="0.25">
      <c r="A48"/>
      <c r="B48"/>
      <c r="C48"/>
      <c r="D48"/>
      <c r="E48"/>
      <c r="I48"/>
      <c r="J48"/>
      <c r="K48"/>
      <c r="L48"/>
      <c r="M48" s="13">
        <v>25</v>
      </c>
      <c r="N48" t="s">
        <v>191</v>
      </c>
      <c r="O48"/>
    </row>
    <row r="49" spans="1:15" x14ac:dyDescent="0.25">
      <c r="A49"/>
      <c r="B49"/>
      <c r="C49"/>
      <c r="D49"/>
      <c r="E49"/>
      <c r="I49"/>
      <c r="J49"/>
      <c r="K49"/>
      <c r="L49"/>
      <c r="M49" s="13">
        <v>26</v>
      </c>
      <c r="N49" t="s">
        <v>192</v>
      </c>
      <c r="O49"/>
    </row>
    <row r="50" spans="1:15" x14ac:dyDescent="0.25">
      <c r="A50"/>
      <c r="B50"/>
      <c r="C50"/>
      <c r="D50"/>
      <c r="E50"/>
      <c r="I50"/>
      <c r="J50"/>
      <c r="K50"/>
      <c r="L50"/>
      <c r="M50" s="13">
        <v>27</v>
      </c>
      <c r="N50" t="s">
        <v>193</v>
      </c>
      <c r="O50"/>
    </row>
    <row r="51" spans="1:15" x14ac:dyDescent="0.25">
      <c r="A51"/>
      <c r="B51"/>
      <c r="C51"/>
      <c r="D51"/>
      <c r="E51"/>
      <c r="I51"/>
      <c r="J51"/>
      <c r="K51"/>
      <c r="L51"/>
      <c r="M51" s="13">
        <v>28</v>
      </c>
      <c r="N51" t="s">
        <v>194</v>
      </c>
      <c r="O51"/>
    </row>
    <row r="52" spans="1:15" x14ac:dyDescent="0.25">
      <c r="A52"/>
      <c r="B52"/>
      <c r="C52"/>
      <c r="D52"/>
      <c r="E52"/>
      <c r="I52"/>
      <c r="J52"/>
      <c r="K52"/>
      <c r="L52"/>
      <c r="M52" s="13">
        <v>29</v>
      </c>
      <c r="N52" t="s">
        <v>195</v>
      </c>
      <c r="O52"/>
    </row>
    <row r="53" spans="1:15" x14ac:dyDescent="0.25">
      <c r="A53"/>
      <c r="B53"/>
      <c r="C53"/>
      <c r="D53"/>
      <c r="E53"/>
      <c r="I53"/>
      <c r="J53"/>
      <c r="K53"/>
      <c r="L53"/>
      <c r="M53" s="13">
        <v>30</v>
      </c>
      <c r="N53" t="s">
        <v>196</v>
      </c>
      <c r="O53"/>
    </row>
    <row r="54" spans="1:15" x14ac:dyDescent="0.25">
      <c r="A54"/>
      <c r="B54"/>
      <c r="C54"/>
      <c r="D54"/>
      <c r="E54"/>
      <c r="I54"/>
      <c r="J54"/>
      <c r="K54"/>
      <c r="L54"/>
      <c r="M54" s="13">
        <v>31</v>
      </c>
      <c r="N54" t="s">
        <v>197</v>
      </c>
      <c r="O54"/>
    </row>
    <row r="55" spans="1:15" x14ac:dyDescent="0.25">
      <c r="A55"/>
      <c r="B55"/>
      <c r="C55"/>
      <c r="D55"/>
      <c r="E55"/>
      <c r="I55"/>
      <c r="J55"/>
      <c r="K55"/>
      <c r="L55"/>
      <c r="M55" s="13">
        <v>32</v>
      </c>
      <c r="N55" t="s">
        <v>199</v>
      </c>
      <c r="O55"/>
    </row>
    <row r="56" spans="1:15" x14ac:dyDescent="0.25">
      <c r="A56"/>
      <c r="B56"/>
      <c r="C56"/>
      <c r="D56"/>
      <c r="E56"/>
      <c r="I56"/>
      <c r="J56"/>
      <c r="K56"/>
      <c r="L56"/>
      <c r="M56" s="13">
        <v>33</v>
      </c>
      <c r="N56" t="s">
        <v>146</v>
      </c>
      <c r="O56"/>
    </row>
    <row r="57" spans="1:15" x14ac:dyDescent="0.25">
      <c r="A57"/>
      <c r="B57"/>
      <c r="C57"/>
      <c r="D57"/>
      <c r="E57"/>
      <c r="I57"/>
      <c r="J57"/>
      <c r="K57"/>
      <c r="L57"/>
      <c r="M57" s="13">
        <v>34</v>
      </c>
      <c r="N57" t="s">
        <v>198</v>
      </c>
      <c r="O57"/>
    </row>
    <row r="58" spans="1:15" x14ac:dyDescent="0.25">
      <c r="A58"/>
      <c r="B58"/>
      <c r="C58"/>
      <c r="D58"/>
      <c r="E58"/>
      <c r="I58"/>
      <c r="J58"/>
      <c r="K58"/>
      <c r="L58"/>
      <c r="M58">
        <v>35</v>
      </c>
      <c r="N58" t="s">
        <v>200</v>
      </c>
      <c r="O58"/>
    </row>
  </sheetData>
  <mergeCells count="10">
    <mergeCell ref="F3:H3"/>
    <mergeCell ref="W3:Y3"/>
    <mergeCell ref="IJ3:IK3"/>
    <mergeCell ref="IL3:IN3"/>
    <mergeCell ref="Z3:AA3"/>
    <mergeCell ref="S3:U3"/>
    <mergeCell ref="AH3:II3"/>
    <mergeCell ref="AB3:AG3"/>
    <mergeCell ref="J3:N3"/>
    <mergeCell ref="O3:R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Database</vt:lpstr>
    </vt:vector>
  </TitlesOfParts>
  <Company>Griffith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Ballantyne</dc:creator>
  <cp:lastModifiedBy>soeadmin</cp:lastModifiedBy>
  <dcterms:created xsi:type="dcterms:W3CDTF">2014-07-16T01:15:49Z</dcterms:created>
  <dcterms:modified xsi:type="dcterms:W3CDTF">2015-05-22T05:44:57Z</dcterms:modified>
</cp:coreProperties>
</file>